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POLE FINANCES\BOURSES ETUDIANTS\ERASMUS+\Année 2025-2026\"/>
    </mc:Choice>
  </mc:AlternateContent>
  <xr:revisionPtr revIDLastSave="0" documentId="13_ncr:1_{80D2F951-1571-4356-953A-21B32997B9B4}" xr6:coauthVersionLast="47" xr6:coauthVersionMax="47" xr10:uidLastSave="{00000000-0000-0000-0000-000000000000}"/>
  <bookViews>
    <workbookView xWindow="30360" yWindow="1560" windowWidth="21600" windowHeight="11385" tabRatio="601" firstSheet="1" activeTab="4" xr2:uid="{00000000-000D-0000-FFFF-FFFF00000000}"/>
  </bookViews>
  <sheets>
    <sheet name="Liste" sheetId="1" state="hidden" r:id="rId1"/>
    <sheet name="Page de Garde" sheetId="2" r:id="rId2"/>
    <sheet name="Institutions" sheetId="4" r:id="rId3"/>
    <sheet name="Demande besoins spécifiques E+" sheetId="6" r:id="rId4"/>
    <sheet name="Attestation de présence" sheetId="8" r:id="rId5"/>
  </sheets>
  <definedNames>
    <definedName name="choix">Liste!$A$2:$A$3</definedName>
    <definedName name="CodeErasmus">Liste!#REF!</definedName>
    <definedName name="Typemobilite">Liste!$B$2:$B$4</definedName>
    <definedName name="Z_3372F7D3_0624_4316_9597_F0CEB6727CA3_.wvu.Cols" localSheetId="3">'Demande besoins spécifiques E+'!$Q:$V</definedName>
    <definedName name="Z_3372F7D3_0624_4316_9597_F0CEB6727CA3_.wvu.PrintArea" localSheetId="4">'Attestation de présence'!$A$1:$J$48</definedName>
    <definedName name="Z_3372F7D3_0624_4316_9597_F0CEB6727CA3_.wvu.PrintArea" localSheetId="3">'Demande besoins spécifiques E+'!$A$1:$N$94</definedName>
    <definedName name="Z_3372F7D3_0624_4316_9597_F0CEB6727CA3_.wvu.PrintArea" localSheetId="2">Institutions!$A$1:$H$33</definedName>
    <definedName name="Z_3372F7D3_0624_4316_9597_F0CEB6727CA3_.wvu.PrintArea" localSheetId="1">'Page de Garde'!$A$1:$I$4</definedName>
    <definedName name="Z_A1FC1B48_F6CD_47CB_9860_70883AB503BF_.wvu.Cols" localSheetId="3">'Demande besoins spécifiques E+'!$Q:$V</definedName>
    <definedName name="Z_A1FC1B48_F6CD_47CB_9860_70883AB503BF_.wvu.PrintArea" localSheetId="4">'Attestation de présence'!$A$1:$J$48</definedName>
    <definedName name="Z_A1FC1B48_F6CD_47CB_9860_70883AB503BF_.wvu.PrintArea" localSheetId="3">'Demande besoins spécifiques E+'!$A$1:$N$94</definedName>
    <definedName name="Z_A1FC1B48_F6CD_47CB_9860_70883AB503BF_.wvu.PrintArea" localSheetId="2">Institutions!$A$1:$H$33</definedName>
    <definedName name="Z_A1FC1B48_F6CD_47CB_9860_70883AB503BF_.wvu.PrintArea" localSheetId="1">'Page de Garde'!$A$1:$I$4</definedName>
    <definedName name="Z_A336558D_147A_49BD_B057_3C38EB10F5A3_.wvu.Cols" localSheetId="3">'Demande besoins spécifiques E+'!$Q:$V</definedName>
    <definedName name="Z_A336558D_147A_49BD_B057_3C38EB10F5A3_.wvu.PrintArea" localSheetId="4">'Attestation de présence'!$A$1:$J$48</definedName>
    <definedName name="Z_A336558D_147A_49BD_B057_3C38EB10F5A3_.wvu.PrintArea" localSheetId="3">'Demande besoins spécifiques E+'!$A$1:$N$94</definedName>
    <definedName name="Z_A336558D_147A_49BD_B057_3C38EB10F5A3_.wvu.PrintArea" localSheetId="2">Institutions!$A$1:$H$33</definedName>
    <definedName name="Z_A336558D_147A_49BD_B057_3C38EB10F5A3_.wvu.PrintArea" localSheetId="1">'Page de Garde'!$A$1:$I$4</definedName>
    <definedName name="Z_DABA405D_850A_48E5_BC8B_C19BFCD23FB8_.wvu.Cols" localSheetId="3">'Demande besoins spécifiques E+'!$Q:$V</definedName>
    <definedName name="Z_DABA405D_850A_48E5_BC8B_C19BFCD23FB8_.wvu.PrintArea" localSheetId="4">'Attestation de présence'!$A$1:$J$48</definedName>
    <definedName name="Z_DABA405D_850A_48E5_BC8B_C19BFCD23FB8_.wvu.PrintArea" localSheetId="3">'Demande besoins spécifiques E+'!$A$1:$N$94</definedName>
    <definedName name="Z_DABA405D_850A_48E5_BC8B_C19BFCD23FB8_.wvu.PrintArea" localSheetId="2">Institutions!$A$1:$H$33</definedName>
    <definedName name="Z_DABA405D_850A_48E5_BC8B_C19BFCD23FB8_.wvu.PrintArea" localSheetId="1">'Page de Garde'!$A$1:$I$4</definedName>
    <definedName name="_xlnm.Print_Area" localSheetId="4">'Attestation de présence'!$A$1:$J$48</definedName>
    <definedName name="_xlnm.Print_Area" localSheetId="3">'Demande besoins spécifiques E+'!$A$1:$N$94</definedName>
    <definedName name="_xlnm.Print_Area" localSheetId="2">Institutions!$A$1:$H$33</definedName>
    <definedName name="_xlnm.Print_Area" localSheetId="1">'Page de Garde'!$A$1:$I$4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76" i="6" l="1"/>
  <c r="J61" i="6"/>
  <c r="I69" i="6"/>
  <c r="I78" i="6"/>
  <c r="F35" i="8"/>
  <c r="H35" i="8"/>
  <c r="D12" i="8"/>
  <c r="I71" i="6" l="1"/>
  <c r="F30" i="8" l="1"/>
  <c r="J88" i="6"/>
  <c r="J58" i="6"/>
  <c r="H58" i="6"/>
  <c r="J57" i="6"/>
  <c r="H57" i="6"/>
  <c r="J56" i="6"/>
  <c r="H56" i="6"/>
  <c r="J51" i="6"/>
  <c r="J37" i="6"/>
  <c r="J9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9" authorId="0" shapeId="0" xr:uid="{00000000-0006-0000-0500-000002000000}">
      <text>
        <r>
          <rPr>
            <sz val="10"/>
            <rFont val="Arial"/>
            <family val="2"/>
            <charset val="1"/>
          </rPr>
          <t xml:space="preserve">Saisie manuelle
</t>
        </r>
      </text>
    </comment>
    <comment ref="F29" authorId="0" shapeId="0" xr:uid="{485105D3-3296-489D-B43B-69F4F3D386DF}">
      <text>
        <r>
          <rPr>
            <sz val="10"/>
            <rFont val="Arial"/>
            <family val="2"/>
            <charset val="1"/>
          </rPr>
          <t xml:space="preserve">Saisie manuelle
</t>
        </r>
      </text>
    </comment>
    <comment ref="C31" authorId="0" shapeId="0" xr:uid="{00000000-0006-0000-0500-000001000000}">
      <text>
        <r>
          <rPr>
            <b/>
            <sz val="9"/>
            <color rgb="FF000000"/>
            <rFont val="Tahoma"/>
            <family val="2"/>
            <charset val="1"/>
          </rPr>
          <t>Le financement des frais de voyage est basé sur une distance unique "aller" mais couvre l'aller et le retour</t>
        </r>
      </text>
    </comment>
    <comment ref="J37" authorId="0" shapeId="0" xr:uid="{00000000-0006-0000-0500-000016000000}">
      <text>
        <r>
          <rPr>
            <sz val="10"/>
            <rFont val="Arial"/>
            <family val="2"/>
            <charset val="1"/>
          </rPr>
          <t xml:space="preserve">Calcul automatique
</t>
        </r>
      </text>
    </comment>
    <comment ref="F43" authorId="0" shapeId="0" xr:uid="{00000000-0006-0000-0500-000008000000}">
      <text>
        <r>
          <rPr>
            <b/>
            <sz val="9"/>
            <color rgb="FF000000"/>
            <rFont val="Tahoma"/>
            <family val="2"/>
            <charset val="1"/>
          </rPr>
          <t>Saisie manuelle</t>
        </r>
      </text>
    </comment>
    <comment ref="F44" authorId="0" shapeId="0" xr:uid="{00000000-0006-0000-0500-000009000000}">
      <text>
        <r>
          <rPr>
            <sz val="10"/>
            <rFont val="Arial"/>
            <family val="2"/>
            <charset val="1"/>
          </rPr>
          <t xml:space="preserve">Saisie manuelle
</t>
        </r>
      </text>
    </comment>
    <comment ref="F48" authorId="0" shapeId="0" xr:uid="{00000000-0006-0000-0500-00000A000000}">
      <text>
        <r>
          <rPr>
            <b/>
            <sz val="9"/>
            <color rgb="FF000000"/>
            <rFont val="Tahoma"/>
            <family val="2"/>
            <charset val="1"/>
          </rPr>
          <t>Saisie manuelle</t>
        </r>
      </text>
    </comment>
    <comment ref="F49" authorId="0" shapeId="0" xr:uid="{00000000-0006-0000-0500-00000B000000}">
      <text>
        <r>
          <rPr>
            <sz val="10"/>
            <rFont val="Arial"/>
            <family val="2"/>
            <charset val="1"/>
          </rPr>
          <t xml:space="preserve">Saisie manuelle
</t>
        </r>
      </text>
    </comment>
    <comment ref="J51" authorId="0" shapeId="0" xr:uid="{00000000-0006-0000-0500-000017000000}">
      <text>
        <r>
          <rPr>
            <sz val="10"/>
            <rFont val="Arial"/>
            <family val="2"/>
            <charset val="1"/>
          </rPr>
          <t xml:space="preserve">Calcul automatique
</t>
        </r>
      </text>
    </comment>
    <comment ref="D56" authorId="0" shapeId="0" xr:uid="{00000000-0006-0000-0500-000003000000}">
      <text>
        <r>
          <rPr>
            <sz val="10"/>
            <rFont val="Arial"/>
            <family val="2"/>
            <charset val="1"/>
          </rPr>
          <t xml:space="preserve">Saisie manuelle
Exemple : devis, facture...
</t>
        </r>
      </text>
    </comment>
    <comment ref="G56" authorId="0" shapeId="0" xr:uid="{00000000-0006-0000-0500-00000E000000}">
      <text>
        <r>
          <rPr>
            <b/>
            <sz val="9"/>
            <color rgb="FF000000"/>
            <rFont val="Tahoma"/>
            <family val="2"/>
            <charset val="1"/>
          </rPr>
          <t>Saisie manuelle</t>
        </r>
      </text>
    </comment>
    <comment ref="I56" authorId="0" shapeId="0" xr:uid="{00000000-0006-0000-0500-000013000000}">
      <text>
        <r>
          <rPr>
            <sz val="10"/>
            <rFont val="Arial"/>
            <family val="2"/>
            <charset val="1"/>
          </rPr>
          <t xml:space="preserve">Saisie manuelle
</t>
        </r>
      </text>
    </comment>
    <comment ref="J56" authorId="0" shapeId="0" xr:uid="{00000000-0006-0000-0500-000018000000}">
      <text>
        <r>
          <rPr>
            <sz val="10"/>
            <rFont val="Arial"/>
            <family val="2"/>
            <charset val="1"/>
          </rPr>
          <t xml:space="preserve">Calcul automatique
</t>
        </r>
      </text>
    </comment>
    <comment ref="D57" authorId="0" shapeId="0" xr:uid="{00000000-0006-0000-0500-000004000000}">
      <text>
        <r>
          <rPr>
            <sz val="10"/>
            <rFont val="Arial"/>
            <family val="2"/>
            <charset val="1"/>
          </rPr>
          <t xml:space="preserve">Saisie manuelle
Exemple : devis, facture...
</t>
        </r>
      </text>
    </comment>
    <comment ref="G57" authorId="0" shapeId="0" xr:uid="{00000000-0006-0000-0500-00000F000000}">
      <text>
        <r>
          <rPr>
            <sz val="10"/>
            <rFont val="Arial"/>
            <family val="2"/>
            <charset val="1"/>
          </rPr>
          <t xml:space="preserve">Saisie manuelle
</t>
        </r>
      </text>
    </comment>
    <comment ref="I57" authorId="0" shapeId="0" xr:uid="{00000000-0006-0000-0500-000014000000}">
      <text>
        <r>
          <rPr>
            <sz val="10"/>
            <rFont val="Arial"/>
            <family val="2"/>
            <charset val="1"/>
          </rPr>
          <t xml:space="preserve">Saisie manuelle
</t>
        </r>
      </text>
    </comment>
    <comment ref="J57" authorId="0" shapeId="0" xr:uid="{00000000-0006-0000-0500-000019000000}">
      <text>
        <r>
          <rPr>
            <sz val="10"/>
            <rFont val="Arial"/>
            <family val="2"/>
            <charset val="1"/>
          </rPr>
          <t xml:space="preserve">Calcul automatique
</t>
        </r>
      </text>
    </comment>
    <comment ref="D58" authorId="0" shapeId="0" xr:uid="{00000000-0006-0000-0500-000005000000}">
      <text>
        <r>
          <rPr>
            <sz val="10"/>
            <rFont val="Arial"/>
            <family val="2"/>
            <charset val="1"/>
          </rPr>
          <t xml:space="preserve">Saisie manuelle
Exemple : devis, facture...
</t>
        </r>
      </text>
    </comment>
    <comment ref="G58" authorId="0" shapeId="0" xr:uid="{00000000-0006-0000-0500-000010000000}">
      <text>
        <r>
          <rPr>
            <sz val="10"/>
            <rFont val="Arial"/>
            <family val="2"/>
            <charset val="1"/>
          </rPr>
          <t xml:space="preserve">Saisie manuelle
</t>
        </r>
      </text>
    </comment>
    <comment ref="I58" authorId="0" shapeId="0" xr:uid="{00000000-0006-0000-0500-000015000000}">
      <text>
        <r>
          <rPr>
            <sz val="10"/>
            <rFont val="Arial"/>
            <family val="2"/>
            <charset val="1"/>
          </rPr>
          <t xml:space="preserve">Saisie manuelle
</t>
        </r>
      </text>
    </comment>
    <comment ref="J58" authorId="0" shapeId="0" xr:uid="{00000000-0006-0000-0500-00001A000000}">
      <text>
        <r>
          <rPr>
            <b/>
            <sz val="9"/>
            <color rgb="FF000000"/>
            <rFont val="Tahoma"/>
            <family val="2"/>
            <charset val="1"/>
          </rPr>
          <t>Calcul automatique</t>
        </r>
      </text>
    </comment>
    <comment ref="J63" authorId="0" shapeId="0" xr:uid="{00000000-0006-0000-0500-00001C000000}">
      <text>
        <r>
          <rPr>
            <sz val="10"/>
            <rFont val="Arial"/>
            <family val="2"/>
            <charset val="1"/>
          </rPr>
          <t xml:space="preserve">Calcul automatique
</t>
        </r>
      </text>
    </comment>
    <comment ref="D84" authorId="0" shapeId="0" xr:uid="{00000000-0006-0000-0500-000006000000}">
      <text>
        <r>
          <rPr>
            <sz val="9"/>
            <color rgb="FF000000"/>
            <rFont val="Tahoma"/>
            <family val="2"/>
            <charset val="1"/>
          </rPr>
          <t xml:space="preserve">Saisie manuelle
</t>
        </r>
      </text>
    </comment>
    <comment ref="J84" authorId="0" shapeId="0" xr:uid="{00000000-0006-0000-0500-000020000000}">
      <text>
        <r>
          <rPr>
            <sz val="10"/>
            <rFont val="Arial"/>
            <family val="2"/>
            <charset val="1"/>
          </rPr>
          <t xml:space="preserve">Saisie manuelle
</t>
        </r>
      </text>
    </comment>
    <comment ref="J88" authorId="0" shapeId="0" xr:uid="{00000000-0006-0000-0500-000021000000}">
      <text>
        <r>
          <rPr>
            <sz val="10"/>
            <rFont val="Arial"/>
            <family val="2"/>
            <charset val="1"/>
          </rPr>
          <t xml:space="preserve">Calcul automatique
</t>
        </r>
      </text>
    </comment>
    <comment ref="J92" authorId="0" shapeId="0" xr:uid="{00000000-0006-0000-0500-000022000000}">
      <text>
        <r>
          <rPr>
            <sz val="10"/>
            <rFont val="Arial"/>
            <family val="2"/>
            <charset val="1"/>
          </rPr>
          <t xml:space="preserve">Calcul automatique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2" authorId="0" shapeId="0" xr:uid="{00000000-0006-0000-0700-000002000000}">
      <text>
        <r>
          <rPr>
            <sz val="9"/>
            <color rgb="FF000000"/>
            <rFont val="Tahoma"/>
            <family val="2"/>
            <charset val="1"/>
          </rPr>
          <t xml:space="preserve">Complétion automatique
</t>
        </r>
      </text>
    </comment>
    <comment ref="E14" authorId="0" shapeId="0" xr:uid="{00000000-0006-0000-0700-000003000000}">
      <text>
        <r>
          <rPr>
            <sz val="9"/>
            <color rgb="FF000000"/>
            <rFont val="Tahoma"/>
            <family val="2"/>
            <charset val="1"/>
          </rPr>
          <t xml:space="preserve">Complétion automatique
</t>
        </r>
      </text>
    </comment>
    <comment ref="E16" authorId="0" shapeId="0" xr:uid="{00000000-0006-0000-0700-000004000000}">
      <text>
        <r>
          <rPr>
            <sz val="9"/>
            <color rgb="FF000000"/>
            <rFont val="Tahoma"/>
            <family val="2"/>
            <charset val="1"/>
          </rPr>
          <t xml:space="preserve">Complétion automatique
</t>
        </r>
      </text>
    </comment>
    <comment ref="G16" authorId="0" shapeId="0" xr:uid="{00000000-0006-0000-0700-000007000000}">
      <text>
        <r>
          <rPr>
            <sz val="9"/>
            <color rgb="FF000000"/>
            <rFont val="Tahoma"/>
            <family val="2"/>
            <charset val="1"/>
          </rPr>
          <t xml:space="preserve">Complétion automatique
</t>
        </r>
      </text>
    </comment>
    <comment ref="F30" authorId="0" shapeId="0" xr:uid="{00000000-0006-0000-0700-000005000000}">
      <text>
        <r>
          <rPr>
            <sz val="9"/>
            <color rgb="FF000000"/>
            <rFont val="Tahoma"/>
            <family val="2"/>
            <charset val="1"/>
          </rPr>
          <t xml:space="preserve">Complétion automatique
</t>
        </r>
      </text>
    </comment>
    <comment ref="F35" authorId="0" shapeId="0" xr:uid="{00000000-0006-0000-0700-000006000000}">
      <text>
        <r>
          <rPr>
            <sz val="9"/>
            <color rgb="FF000000"/>
            <rFont val="Tahoma"/>
            <family val="2"/>
            <charset val="1"/>
          </rPr>
          <t xml:space="preserve">Complétion automatique
</t>
        </r>
      </text>
    </comment>
    <comment ref="H35" authorId="0" shapeId="0" xr:uid="{00000000-0006-0000-0700-000008000000}">
      <text>
        <r>
          <rPr>
            <sz val="9"/>
            <color rgb="FF000000"/>
            <rFont val="Tahoma"/>
            <family val="2"/>
            <charset val="1"/>
          </rPr>
          <t>Complétion automatique</t>
        </r>
      </text>
    </comment>
  </commentList>
</comments>
</file>

<file path=xl/sharedStrings.xml><?xml version="1.0" encoding="utf-8"?>
<sst xmlns="http://schemas.openxmlformats.org/spreadsheetml/2006/main" count="167" uniqueCount="152">
  <si>
    <t>Choix</t>
  </si>
  <si>
    <t>Typemobilite</t>
  </si>
  <si>
    <t>mobilité</t>
  </si>
  <si>
    <t>Oui</t>
  </si>
  <si>
    <t>Etudes</t>
  </si>
  <si>
    <t>Entrante</t>
  </si>
  <si>
    <t>Non</t>
  </si>
  <si>
    <t>Enseignement</t>
  </si>
  <si>
    <t>Sortante</t>
  </si>
  <si>
    <t>Formation</t>
  </si>
  <si>
    <t>Type de mobilité</t>
  </si>
  <si>
    <t>Nom, Prénom</t>
  </si>
  <si>
    <t>Dates de mobilité*</t>
  </si>
  <si>
    <t xml:space="preserve">du  (jj/mm/aa)     </t>
  </si>
  <si>
    <t>au (jj/mm/aa)</t>
  </si>
  <si>
    <t>ERASMUS+
ÉTABLISSEMENT français</t>
  </si>
  <si>
    <t>compléter tous les champs</t>
  </si>
  <si>
    <t>Nom complet de l’établissement </t>
  </si>
  <si>
    <t xml:space="preserve">Code Erasmus </t>
  </si>
  <si>
    <t>ex : PARIS001</t>
  </si>
  <si>
    <t>Ville</t>
  </si>
  <si>
    <t>Fonction</t>
  </si>
  <si>
    <t xml:space="preserve">Identification de la personne chargée du suivi du dossier handicapé </t>
  </si>
  <si>
    <t>Téléphone</t>
  </si>
  <si>
    <t>E-mail</t>
  </si>
  <si>
    <t>ÉTABLISSEMENT / ORGANISME PARTENAIRE</t>
  </si>
  <si>
    <t>Adresse</t>
  </si>
  <si>
    <t>Code Postal</t>
  </si>
  <si>
    <t>Pays</t>
  </si>
  <si>
    <r>
      <rPr>
        <b/>
        <sz val="12"/>
        <color rgb="FF1F497D"/>
        <rFont val="Arial"/>
        <family val="2"/>
        <charset val="1"/>
      </rPr>
      <t xml:space="preserve">ERASMUS+
</t>
    </r>
    <r>
      <rPr>
        <b/>
        <sz val="10"/>
        <color rgb="FF2A6099"/>
        <rFont val="Tahoma"/>
        <family val="2"/>
        <charset val="1"/>
      </rPr>
      <t xml:space="preserve">Besoins spécifiques
</t>
    </r>
    <r>
      <rPr>
        <b/>
        <sz val="10"/>
        <color rgb="FF953735"/>
        <rFont val="Tahoma"/>
        <family val="2"/>
        <charset val="1"/>
      </rPr>
      <t>Chaque demande doit être accompagnée des devis correspondants. Tous les montants doivent être indiqués en Euros :</t>
    </r>
    <r>
      <rPr>
        <b/>
        <sz val="10"/>
        <color rgb="FFFF0000"/>
        <rFont val="Tahoma"/>
        <family val="2"/>
        <charset val="1"/>
      </rPr>
      <t xml:space="preserve"> </t>
    </r>
    <r>
      <rPr>
        <b/>
        <u/>
        <sz val="10"/>
        <color rgb="FF333399"/>
        <rFont val="Tahoma"/>
        <family val="2"/>
        <charset val="1"/>
      </rPr>
      <t xml:space="preserve">http://ec.europa.eu/budget/contracts_grants/info_contracts/inforeuro/inforeuro_en.cfm </t>
    </r>
  </si>
  <si>
    <t>Sélectionner le type de taux</t>
  </si>
  <si>
    <t>Parent</t>
  </si>
  <si>
    <t>taux horaire</t>
  </si>
  <si>
    <t>Enseignant</t>
  </si>
  <si>
    <t>taux journalier</t>
  </si>
  <si>
    <t>Accompagnateur</t>
  </si>
  <si>
    <t>Assistant</t>
  </si>
  <si>
    <t>taux mensuel</t>
  </si>
  <si>
    <t>Auxilliaire de vie</t>
  </si>
  <si>
    <t>Aide d’un accompagnateur :</t>
  </si>
  <si>
    <t xml:space="preserve">Si oui : </t>
  </si>
  <si>
    <t>nombre d'heures</t>
  </si>
  <si>
    <t>nombre de jours</t>
  </si>
  <si>
    <t xml:space="preserve">Nombre d'aller-retour : </t>
  </si>
  <si>
    <t>nombre de mois</t>
  </si>
  <si>
    <t>Financement du voyage</t>
  </si>
  <si>
    <t xml:space="preserve">Veuillez calculer la distance entre le lieu de départ et d'arrivée via le simulateur de distance : </t>
  </si>
  <si>
    <t>Moins de 100 km</t>
  </si>
  <si>
    <t>Ville de départ</t>
  </si>
  <si>
    <t>100-499 Km</t>
  </si>
  <si>
    <t>Ville d'arrivée</t>
  </si>
  <si>
    <t>500-1999 Km</t>
  </si>
  <si>
    <t>Distance km selon le simulateur</t>
  </si>
  <si>
    <t>2000-2999 Km</t>
  </si>
  <si>
    <t>Montant du forfait</t>
  </si>
  <si>
    <t>3000-3999 Km</t>
  </si>
  <si>
    <t>4000-7999 Km</t>
  </si>
  <si>
    <t xml:space="preserve"> + 8000 Km</t>
  </si>
  <si>
    <t>Coût total voyage</t>
  </si>
  <si>
    <r>
      <rPr>
        <b/>
        <sz val="10"/>
        <color rgb="FF333399"/>
        <rFont val="Arial"/>
        <family val="2"/>
        <charset val="1"/>
      </rPr>
      <t xml:space="preserve">Financement frais de séjour accompagnateur : </t>
    </r>
    <r>
      <rPr>
        <sz val="10"/>
        <color rgb="FF953735"/>
        <rFont val="Arial"/>
        <family val="2"/>
        <charset val="1"/>
      </rPr>
      <t>Ne pas compléter si l'accompagnateur est aussi l'assistant / auxillaire de vie pendant la mobilité</t>
    </r>
  </si>
  <si>
    <r>
      <rPr>
        <b/>
        <sz val="10"/>
        <color rgb="FF333399"/>
        <rFont val="Arial"/>
        <family val="2"/>
        <charset val="1"/>
      </rPr>
      <t xml:space="preserve">Accompagnateur </t>
    </r>
    <r>
      <rPr>
        <b/>
        <sz val="10"/>
        <color rgb="FF953735"/>
        <rFont val="Arial"/>
        <family val="2"/>
        <charset val="1"/>
      </rPr>
      <t>sortant</t>
    </r>
  </si>
  <si>
    <t>Montant du forfait journalier vers le pays de destination</t>
  </si>
  <si>
    <t>Nombre total de jours passés avec l'individu :</t>
  </si>
  <si>
    <t>Montant du forfait journalier vers la France:</t>
  </si>
  <si>
    <t>Coût total frais de séjour</t>
  </si>
  <si>
    <r>
      <rPr>
        <b/>
        <sz val="8"/>
        <color rgb="FF333399"/>
        <rFont val="Tahoma"/>
        <family val="2"/>
        <charset val="1"/>
      </rPr>
      <t>Sélectionner</t>
    </r>
    <r>
      <rPr>
        <sz val="8"/>
        <color rgb="FF333399"/>
        <rFont val="Tahoma"/>
        <family val="2"/>
        <charset val="1"/>
      </rPr>
      <t xml:space="preserve"> le type de taux</t>
    </r>
  </si>
  <si>
    <t>Montant</t>
  </si>
  <si>
    <t>Durée</t>
  </si>
  <si>
    <t>Assistant de jour - Type de justificatif annexé</t>
  </si>
  <si>
    <t>Annexer le devis (Annexe 4A)</t>
  </si>
  <si>
    <t>Assistant de nuit - Type de justificatif annexé</t>
  </si>
  <si>
    <t>Annexer le devis (Annexe 4B)</t>
  </si>
  <si>
    <t>Auxilliaire de vie - Type dejustificatif annexé</t>
  </si>
  <si>
    <t>Annexer le devis (Annexe 4C)</t>
  </si>
  <si>
    <t>Montant du devis total</t>
  </si>
  <si>
    <t>Annexer le devis (Annexe 4D)</t>
  </si>
  <si>
    <t>Coût total assistance et suivi médical</t>
  </si>
  <si>
    <t>Montant du logement spécialisé à l'étranger/France</t>
  </si>
  <si>
    <t>Transport sur place :</t>
  </si>
  <si>
    <t>Coût total hébergement et transport</t>
  </si>
  <si>
    <t xml:space="preserve">Veuillez décrire quel type de matériel, d'aide ou autres besoins seront nécessaires pour le bon déroulement de la mobilité (soumis à l'appréciation de l'Agence nationale) </t>
  </si>
  <si>
    <t>Montant frais
supplémentaires</t>
  </si>
  <si>
    <t>Titre de la pièce</t>
  </si>
  <si>
    <t>Coût total matériel</t>
  </si>
  <si>
    <t>Coût total supplémentaire lié à la mobilité</t>
  </si>
  <si>
    <t>ERASMUS+ 
ATTESTATION DE PRESENCE ACCOMPAGNATEUR</t>
  </si>
  <si>
    <t>Nom de l'établissement</t>
  </si>
  <si>
    <t>Nom et prénom de l'individu en situation de handicap :</t>
  </si>
  <si>
    <t>Date de la mobilité</t>
  </si>
  <si>
    <t>du</t>
  </si>
  <si>
    <t>au</t>
  </si>
  <si>
    <t xml:space="preserve">Nom et prénom de l'accompagnateur : </t>
  </si>
  <si>
    <t xml:space="preserve">1er voyage : </t>
  </si>
  <si>
    <t xml:space="preserve">date Aller : </t>
  </si>
  <si>
    <t>date retour :</t>
  </si>
  <si>
    <t xml:space="preserve">2ème voyage : </t>
  </si>
  <si>
    <t>Attestation</t>
  </si>
  <si>
    <t>Nous confirmons que l'accompagnateur nommé ci-dessus, a bien passé</t>
  </si>
  <si>
    <t>jours avec</t>
  </si>
  <si>
    <t>Cachet de l'établissement</t>
  </si>
  <si>
    <t>Lieu</t>
  </si>
  <si>
    <t>Date</t>
  </si>
  <si>
    <t>Signature</t>
  </si>
  <si>
    <t>ex : E12356894</t>
  </si>
  <si>
    <t>Code OID</t>
  </si>
  <si>
    <t>Code projet</t>
  </si>
  <si>
    <t>ex : 2021-1-FR01-…</t>
  </si>
  <si>
    <t>Nom complet de l’organisme</t>
  </si>
  <si>
    <t>Type d'organisme</t>
  </si>
  <si>
    <t>Code OID (si EES)</t>
  </si>
  <si>
    <r>
      <t xml:space="preserve">Accompagnateur </t>
    </r>
    <r>
      <rPr>
        <b/>
        <sz val="10"/>
        <color rgb="FF953735"/>
        <rFont val="Arial"/>
        <family val="2"/>
        <charset val="1"/>
      </rPr>
      <t>entrant</t>
    </r>
    <r>
      <rPr>
        <b/>
        <sz val="10"/>
        <color rgb="FF333399"/>
        <rFont val="Arial"/>
        <family val="2"/>
        <charset val="1"/>
      </rPr>
      <t xml:space="preserve"> </t>
    </r>
    <r>
      <rPr>
        <b/>
        <sz val="10"/>
        <color rgb="FFFF0000"/>
        <rFont val="Arial"/>
        <family val="2"/>
        <charset val="1"/>
      </rPr>
      <t>(mobilité internationale AC 171 uniquement)</t>
    </r>
  </si>
  <si>
    <r>
      <t>Suivi médical restant à charge (</t>
    </r>
    <r>
      <rPr>
        <sz val="10"/>
        <color rgb="FF333399"/>
        <rFont val="Tahoma"/>
        <family val="2"/>
      </rPr>
      <t>non pris en charge pas la carte européenne d'assurance maladie et/ou mutuelle du participant sortant)</t>
    </r>
  </si>
  <si>
    <t>Montant frais</t>
  </si>
  <si>
    <t>Coût - Adaptation logement (procédure exceptionnelle liée à l'achat de petit matériel d'adaptation)</t>
  </si>
  <si>
    <t>Distance Aller</t>
  </si>
  <si>
    <t>Forfait A/R</t>
  </si>
  <si>
    <t>Aller/Retour n°1</t>
  </si>
  <si>
    <t>Aller/Retour  n°2</t>
  </si>
  <si>
    <t>Entrante / Sortante</t>
  </si>
  <si>
    <t>compléter tous les champs excepté OID si non disponible</t>
  </si>
  <si>
    <t>Ex : cas d'un participant handicapé moteur qui ne bénéficie pas d'un logement sur le campus, surcoût pour se rendre dans le pays de stage</t>
  </si>
  <si>
    <t>Transport vers le pays d'accueil (si dispositif spécifique) :</t>
  </si>
  <si>
    <t>Stage</t>
  </si>
  <si>
    <t xml:space="preserve">Enseignement </t>
  </si>
  <si>
    <t>Coût - logement ou chambre spécialement aménagé ou coût supplémentaire</t>
  </si>
  <si>
    <t>Matériel (didactique / aide et autres besoins) ( Annexes 4)</t>
  </si>
  <si>
    <t xml:space="preserve">Le participant </t>
  </si>
  <si>
    <r>
      <t xml:space="preserve">ERASMUS+
</t>
    </r>
    <r>
      <rPr>
        <b/>
        <sz val="11"/>
        <color rgb="FF262626"/>
        <rFont val="Arial"/>
        <family val="2"/>
        <charset val="1"/>
      </rPr>
      <t xml:space="preserve">DEMANDE DE FONDS COMPLEMENTAIRES AUX FRAIS REELS
-
ACTION CLE 131- </t>
    </r>
    <r>
      <rPr>
        <b/>
        <sz val="10"/>
        <color rgb="FF262626"/>
        <rFont val="Arial"/>
        <family val="2"/>
      </rPr>
      <t xml:space="preserve">Mobilité des étudiants et personnel de l’enseignement supérieur soutenue par les fonds de politique intérieure </t>
    </r>
    <r>
      <rPr>
        <b/>
        <sz val="11"/>
        <color rgb="FF262626"/>
        <rFont val="Arial"/>
        <family val="2"/>
        <charset val="1"/>
      </rPr>
      <t xml:space="preserve">
ACTION CLE 171 - </t>
    </r>
    <r>
      <rPr>
        <b/>
        <sz val="10"/>
        <color rgb="FF262626"/>
        <rFont val="Arial"/>
        <family val="2"/>
      </rPr>
      <t>Mobilité des étudiants et personnel de l’enseignement supérieur soutenue par les fonds de politique extérieure</t>
    </r>
    <r>
      <rPr>
        <b/>
        <sz val="11"/>
        <color rgb="FF262626"/>
        <rFont val="Arial"/>
        <family val="2"/>
        <charset val="1"/>
      </rPr>
      <t xml:space="preserve">
</t>
    </r>
    <r>
      <rPr>
        <b/>
        <i/>
        <sz val="8"/>
        <color rgb="FF262626"/>
        <rFont val="Arial"/>
        <family val="2"/>
        <charset val="1"/>
      </rPr>
      <t xml:space="preserve">-
Un complément « soutien pour l’inclusion » sur la base de frais réels peut être accordé lorsque les situations des personnes concernées occasionnent des dépenses que les financements Erasmus+ habituels ne peuvent pas couvrir. Seront examinées en priorité les demandes concernant les situations liées à un handicap ou à une affection de longue durée (ALD). </t>
    </r>
  </si>
  <si>
    <t>Assistance/Suivi médical : (annexes A)</t>
  </si>
  <si>
    <t>Annexer le devis (Annexe A1)</t>
  </si>
  <si>
    <t>Annexer le devis (Annexe A2)</t>
  </si>
  <si>
    <t>Annexer le devis (Annexe A3)</t>
  </si>
  <si>
    <t>Annexer le devis (Annexe A4)</t>
  </si>
  <si>
    <t>Hébergement (Annexe B)</t>
  </si>
  <si>
    <r>
      <t>Transport spécifique (Annexe C)</t>
    </r>
    <r>
      <rPr>
        <sz val="10"/>
        <rFont val="Tahoma"/>
        <family val="2"/>
        <charset val="1"/>
      </rPr>
      <t xml:space="preserve"> </t>
    </r>
  </si>
  <si>
    <t>Annexer le devis (Annexe B1)</t>
  </si>
  <si>
    <t>Annexer le devis (Annexe B2)</t>
  </si>
  <si>
    <t>Annexer le devis (Annexe C1)</t>
  </si>
  <si>
    <t>Annexer le devis (Annexe C2)</t>
  </si>
  <si>
    <t>Le présent formulaire est à transmettre à votre Chargé de projet référent via votre espace projet sous "Monprojeterasmus" une fois complété avec les justificatifs requis pour l'instruction de la demande de prise en chage. 
Afin que l'avis de l'Agence soit rendu avant le départ en mobilité du participant, il est demandé aux bénéficiaires d'introduire les demandes de fonds complémentaires le plus tôt possible et au plus tard, 2 mois avant le départ en mobilité dans la mesure du possible. 
L’ensemble des informations demandées dans ce formulaire a  pour objectif de déterminer le plus précisément possible les coûts supplémentaires supportés par le participant lors de sa mobilité.
La prise en charge se fait sur la base des frais réels estimés par l’établissement après analyse des besoins avec le participant. La demande doit être documentée et justifiée par une facture, un devis ou tout autre document utile à l'analyse du dossier.
L’Agence nationale ne prendra en compte que les frais supplémentaires non couverts par d’autres sources de financements. 
Il est rappelé que l’établissement d’envoi doit par ailleurs se mettre en contact le plus rapidement possible avec l’établissement d’accueil pour s’assurer des conditions de séjour du participant (accessibilité des locaux, dispositions particulières mises en oeuvre pour la mobilité, matériel spécifique…).</t>
  </si>
  <si>
    <t>https://erasmus-plus.ec.europa.eu/fr/resources-and-tools/distance-calculator</t>
  </si>
  <si>
    <t>Barème financier
transport standard</t>
  </si>
  <si>
    <t>Veuillez vous référer à l'annexe III de la convention de subvention</t>
  </si>
  <si>
    <t>A compléter par l'établissement d'envoi
 et à faire signer par l'organisme d'accueil
Les justificatifs des frais de voyage devront être annexés</t>
  </si>
  <si>
    <t>UNIVERSITE JEAN MOULIN LYON 3</t>
  </si>
  <si>
    <t>F LYON03</t>
  </si>
  <si>
    <t>E10175006</t>
  </si>
  <si>
    <t>Pauline DUTHEL</t>
  </si>
  <si>
    <t>Gestionnairedes bourses de mobilité</t>
  </si>
  <si>
    <t>04 78 78 75 30</t>
  </si>
  <si>
    <t>bourses-internationales@univ-lyon3.fr</t>
  </si>
  <si>
    <t>2025-1-FR01-KA131-HED-000344163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</si>
</sst>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
    <numFmt numFmtId="165" formatCode="#,##0&quot; €&quot;;[Red]\-#,##0&quot; €&quot;"/>
    <numFmt numFmtId="166" formatCode="0.0"/>
    <numFmt numFmtId="167" formatCode="#,##0.0"/>
  </numFmts>
  <fonts count="53" x14ac:knownFonts="1">
    <font>
      <sz val="10"/>
      <name val="Arial"/>
      <charset val="1"/>
    </font>
    <font>
      <sz val="10"/>
      <name val="Arial"/>
      <family val="2"/>
      <charset val="1"/>
    </font>
    <font>
      <b/>
      <sz val="12"/>
      <color rgb="FF1F497D"/>
      <name val="Arial"/>
      <family val="2"/>
    </font>
    <font>
      <b/>
      <sz val="11"/>
      <color rgb="FF262626"/>
      <name val="Arial"/>
      <family val="2"/>
      <charset val="1"/>
    </font>
    <font>
      <b/>
      <i/>
      <sz val="8"/>
      <color rgb="FF262626"/>
      <name val="Arial"/>
      <family val="2"/>
      <charset val="1"/>
    </font>
    <font>
      <sz val="8"/>
      <name val="Arial"/>
      <family val="2"/>
      <charset val="1"/>
    </font>
    <font>
      <sz val="10"/>
      <color rgb="FF333399"/>
      <name val="Tahoma"/>
      <family val="2"/>
      <charset val="1"/>
    </font>
    <font>
      <b/>
      <sz val="10"/>
      <color rgb="FF333399"/>
      <name val="Tahoma"/>
      <family val="2"/>
      <charset val="1"/>
    </font>
    <font>
      <b/>
      <sz val="12"/>
      <color rgb="FF1F497D"/>
      <name val="Arial"/>
      <family val="2"/>
      <charset val="1"/>
    </font>
    <font>
      <b/>
      <sz val="10"/>
      <color rgb="FF1F497D"/>
      <name val="Arial"/>
      <family val="2"/>
      <charset val="1"/>
    </font>
    <font>
      <sz val="7"/>
      <color rgb="FF000080"/>
      <name val="Tahoma"/>
      <family val="2"/>
      <charset val="1"/>
    </font>
    <font>
      <b/>
      <sz val="10"/>
      <color rgb="FF333399"/>
      <name val="Arial"/>
      <family val="2"/>
      <charset val="1"/>
    </font>
    <font>
      <sz val="10"/>
      <color rgb="FF333399"/>
      <name val="Arial"/>
      <family val="2"/>
      <charset val="1"/>
    </font>
    <font>
      <i/>
      <sz val="8"/>
      <name val="Arial"/>
      <family val="2"/>
      <charset val="1"/>
    </font>
    <font>
      <b/>
      <sz val="10"/>
      <name val="Arial"/>
      <family val="2"/>
      <charset val="1"/>
    </font>
    <font>
      <b/>
      <sz val="10"/>
      <name val="Tahoma"/>
      <family val="2"/>
      <charset val="1"/>
    </font>
    <font>
      <b/>
      <sz val="10"/>
      <color rgb="FF2A6099"/>
      <name val="Tahoma"/>
      <family val="2"/>
      <charset val="1"/>
    </font>
    <font>
      <sz val="7"/>
      <color rgb="FF000080"/>
      <name val="Arial"/>
      <family val="2"/>
      <charset val="1"/>
    </font>
    <font>
      <b/>
      <sz val="12"/>
      <color rgb="FF993366"/>
      <name val="Arial"/>
      <family val="2"/>
      <charset val="1"/>
    </font>
    <font>
      <i/>
      <sz val="10"/>
      <name val="Arial"/>
      <family val="2"/>
      <charset val="1"/>
    </font>
    <font>
      <b/>
      <sz val="10"/>
      <color rgb="FF953735"/>
      <name val="Arial"/>
      <family val="2"/>
      <charset val="1"/>
    </font>
    <font>
      <b/>
      <sz val="10"/>
      <color rgb="FFFF0000"/>
      <name val="Arial"/>
      <family val="2"/>
      <charset val="1"/>
    </font>
    <font>
      <i/>
      <sz val="10"/>
      <color rgb="FF00B050"/>
      <name val="Arial"/>
      <family val="2"/>
      <charset val="1"/>
    </font>
    <font>
      <sz val="12"/>
      <color rgb="FF000080"/>
      <name val="Tahoma"/>
      <family val="2"/>
      <charset val="1"/>
    </font>
    <font>
      <sz val="9"/>
      <color rgb="FF000000"/>
      <name val="Tahoma"/>
      <family val="2"/>
      <charset val="1"/>
    </font>
    <font>
      <b/>
      <sz val="10"/>
      <color rgb="FF953735"/>
      <name val="Tahoma"/>
      <family val="2"/>
      <charset val="1"/>
    </font>
    <font>
      <b/>
      <sz val="10"/>
      <color rgb="FFFF0000"/>
      <name val="Tahoma"/>
      <family val="2"/>
      <charset val="1"/>
    </font>
    <font>
      <b/>
      <u/>
      <sz val="10"/>
      <color rgb="FF333399"/>
      <name val="Tahoma"/>
      <family val="2"/>
      <charset val="1"/>
    </font>
    <font>
      <u/>
      <sz val="10"/>
      <color rgb="FF0000FF"/>
      <name val="Arial"/>
      <family val="2"/>
      <charset val="1"/>
    </font>
    <font>
      <sz val="10"/>
      <color rgb="FF17375E"/>
      <name val="Arial"/>
      <family val="2"/>
      <charset val="1"/>
    </font>
    <font>
      <sz val="10"/>
      <color rgb="FF953735"/>
      <name val="Arial"/>
      <family val="2"/>
      <charset val="1"/>
    </font>
    <font>
      <b/>
      <i/>
      <sz val="10"/>
      <color rgb="FFFF0000"/>
      <name val="Arial"/>
      <family val="2"/>
      <charset val="1"/>
    </font>
    <font>
      <b/>
      <sz val="12"/>
      <color rgb="FF993366"/>
      <name val="Tahoma"/>
      <family val="2"/>
      <charset val="1"/>
    </font>
    <font>
      <b/>
      <sz val="8"/>
      <color rgb="FF333399"/>
      <name val="Tahoma"/>
      <family val="2"/>
      <charset val="1"/>
    </font>
    <font>
      <sz val="8"/>
      <color rgb="FF333399"/>
      <name val="Tahoma"/>
      <family val="2"/>
      <charset val="1"/>
    </font>
    <font>
      <b/>
      <sz val="9"/>
      <color rgb="FF333399"/>
      <name val="Tahoma"/>
      <family val="2"/>
      <charset val="1"/>
    </font>
    <font>
      <b/>
      <sz val="10"/>
      <color rgb="FF1F497D"/>
      <name val="Tahoma"/>
      <family val="2"/>
      <charset val="1"/>
    </font>
    <font>
      <b/>
      <sz val="7"/>
      <color rgb="FF333399"/>
      <name val="Tahoma"/>
      <family val="2"/>
      <charset val="1"/>
    </font>
    <font>
      <sz val="9"/>
      <color rgb="FF333399"/>
      <name val="Tahoma"/>
      <family val="2"/>
      <charset val="1"/>
    </font>
    <font>
      <sz val="10"/>
      <name val="Tahoma"/>
      <family val="2"/>
      <charset val="1"/>
    </font>
    <font>
      <b/>
      <sz val="9"/>
      <color rgb="FF000000"/>
      <name val="Tahoma"/>
      <family val="2"/>
      <charset val="1"/>
    </font>
    <font>
      <b/>
      <sz val="12"/>
      <color rgb="FF1F497D"/>
      <name val="Tahoma"/>
      <family val="2"/>
      <charset val="1"/>
    </font>
    <font>
      <sz val="10"/>
      <color rgb="FF1F497D"/>
      <name val="Tahoma"/>
      <family val="2"/>
      <charset val="1"/>
    </font>
    <font>
      <sz val="10"/>
      <color rgb="FF1F497D"/>
      <name val="Arial"/>
      <family val="2"/>
      <charset val="1"/>
    </font>
    <font>
      <sz val="10"/>
      <name val="Arial"/>
      <family val="2"/>
    </font>
    <font>
      <sz val="10"/>
      <color rgb="FF333399"/>
      <name val="Tahoma"/>
      <family val="2"/>
    </font>
    <font>
      <b/>
      <sz val="10"/>
      <color rgb="FF17375E"/>
      <name val="Arial"/>
      <family val="2"/>
    </font>
    <font>
      <b/>
      <sz val="8"/>
      <color rgb="FF953735"/>
      <name val="Tahoma"/>
      <family val="2"/>
    </font>
    <font>
      <sz val="10"/>
      <color theme="4"/>
      <name val="Arial"/>
      <family val="2"/>
      <charset val="1"/>
    </font>
    <font>
      <b/>
      <sz val="10"/>
      <color rgb="FF262626"/>
      <name val="Arial"/>
      <family val="2"/>
    </font>
    <font>
      <sz val="12"/>
      <color rgb="FF303030"/>
      <name val="Arial"/>
      <family val="2"/>
    </font>
    <font>
      <sz val="11"/>
      <color rgb="FF303030"/>
      <name val="Arial"/>
      <family val="2"/>
    </font>
    <font>
      <i/>
      <sz val="10"/>
      <color theme="8" tint="-0.499984740745262"/>
      <name val="Arial"/>
      <family val="2"/>
      <charset val="1"/>
    </font>
  </fonts>
  <fills count="11">
    <fill>
      <patternFill patternType="none"/>
    </fill>
    <fill>
      <patternFill patternType="gray125"/>
    </fill>
    <fill>
      <patternFill patternType="solid">
        <fgColor rgb="FFD99694"/>
        <bgColor rgb="FFFF99CC"/>
      </patternFill>
    </fill>
    <fill>
      <patternFill patternType="solid">
        <fgColor rgb="FFFFFFFF"/>
        <bgColor rgb="FFCCFFFF"/>
      </patternFill>
    </fill>
    <fill>
      <patternFill patternType="solid">
        <fgColor rgb="FFD9D9D9"/>
        <bgColor rgb="FFF2DCDB"/>
      </patternFill>
    </fill>
    <fill>
      <patternFill patternType="solid">
        <fgColor rgb="FFBFBFBF"/>
        <bgColor rgb="FFE6B9B8"/>
      </patternFill>
    </fill>
    <fill>
      <patternFill patternType="solid">
        <fgColor rgb="FFE6B9B8"/>
        <bgColor rgb="FFBFBFBF"/>
      </patternFill>
    </fill>
    <fill>
      <patternFill patternType="solid">
        <fgColor rgb="FFF2DCDB"/>
        <bgColor rgb="FFD9D9D9"/>
      </patternFill>
    </fill>
    <fill>
      <patternFill patternType="solid">
        <fgColor theme="0"/>
        <bgColor rgb="FFF2DCDB"/>
      </patternFill>
    </fill>
    <fill>
      <patternFill patternType="solid">
        <fgColor theme="0" tint="-0.14999847407452621"/>
        <bgColor indexed="64"/>
      </patternFill>
    </fill>
    <fill>
      <patternFill patternType="solid">
        <fgColor rgb="FFFFFF00"/>
        <bgColor rgb="FFCCFFFF"/>
      </patternFill>
    </fill>
  </fills>
  <borders count="27">
    <border>
      <left/>
      <right/>
      <top/>
      <bottom/>
      <diagonal/>
    </border>
    <border>
      <left style="medium">
        <color auto="1"/>
      </left>
      <right style="medium">
        <color auto="1"/>
      </right>
      <top style="medium">
        <color auto="1"/>
      </top>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medium">
        <color auto="1"/>
      </left>
      <right style="medium">
        <color auto="1"/>
      </right>
      <top style="medium">
        <color auto="1"/>
      </top>
      <bottom style="medium">
        <color auto="1"/>
      </bottom>
      <diagonal/>
    </border>
    <border>
      <left style="thick">
        <color rgb="FFC0504D"/>
      </left>
      <right style="thick">
        <color rgb="FFC0504D"/>
      </right>
      <top style="thick">
        <color rgb="FFC0504D"/>
      </top>
      <bottom style="thick">
        <color rgb="FFC0504D"/>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C0504D"/>
      </left>
      <right style="medium">
        <color rgb="FFC0504D"/>
      </right>
      <top style="medium">
        <color rgb="FFC0504D"/>
      </top>
      <bottom style="medium">
        <color rgb="FFC0504D"/>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style="thin">
        <color auto="1"/>
      </top>
      <bottom/>
      <diagonal/>
    </border>
    <border>
      <left/>
      <right style="medium">
        <color auto="1"/>
      </right>
      <top/>
      <bottom/>
      <diagonal/>
    </border>
    <border>
      <left style="thin">
        <color auto="1"/>
      </left>
      <right style="thin">
        <color auto="1"/>
      </right>
      <top style="thin">
        <color auto="1"/>
      </top>
      <bottom/>
      <diagonal/>
    </border>
    <border>
      <left style="thick">
        <color rgb="FF953735"/>
      </left>
      <right style="thick">
        <color rgb="FF953735"/>
      </right>
      <top style="thick">
        <color rgb="FF953735"/>
      </top>
      <bottom style="thick">
        <color rgb="FF953735"/>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thin">
        <color auto="1"/>
      </left>
      <right/>
      <top style="thick">
        <color rgb="FF953735"/>
      </top>
      <bottom/>
      <diagonal/>
    </border>
    <border>
      <left/>
      <right style="thin">
        <color auto="1"/>
      </right>
      <top style="thick">
        <color rgb="FF953735"/>
      </top>
      <bottom/>
      <diagonal/>
    </border>
    <border>
      <left/>
      <right style="thick">
        <color rgb="FF953735"/>
      </right>
      <top style="thin">
        <color auto="1"/>
      </top>
      <bottom style="thin">
        <color auto="1"/>
      </bottom>
      <diagonal/>
    </border>
  </borders>
  <cellStyleXfs count="2">
    <xf numFmtId="0" fontId="0" fillId="0" borderId="0"/>
    <xf numFmtId="0" fontId="28" fillId="0" borderId="0" applyBorder="0" applyProtection="0"/>
  </cellStyleXfs>
  <cellXfs count="206">
    <xf numFmtId="0" fontId="0" fillId="0" borderId="0" xfId="0"/>
    <xf numFmtId="0" fontId="1" fillId="0" borderId="0" xfId="0" applyFont="1"/>
    <xf numFmtId="0" fontId="3" fillId="3" borderId="0" xfId="0" applyFont="1" applyFill="1" applyBorder="1" applyAlignment="1" applyProtection="1">
      <alignment horizontal="center" vertical="center" wrapText="1"/>
    </xf>
    <xf numFmtId="164" fontId="7" fillId="3" borderId="0" xfId="0" applyNumberFormat="1" applyFont="1" applyFill="1" applyBorder="1" applyAlignment="1" applyProtection="1">
      <alignment vertical="top" wrapText="1"/>
    </xf>
    <xf numFmtId="164" fontId="6" fillId="3" borderId="0" xfId="0" applyNumberFormat="1" applyFont="1" applyFill="1" applyBorder="1" applyAlignment="1" applyProtection="1">
      <alignment vertical="center" wrapText="1"/>
    </xf>
    <xf numFmtId="0" fontId="0" fillId="3" borderId="0" xfId="0" applyFill="1"/>
    <xf numFmtId="0" fontId="1" fillId="4" borderId="0" xfId="0" applyFont="1" applyFill="1" applyBorder="1" applyProtection="1"/>
    <xf numFmtId="14" fontId="12" fillId="0" borderId="0" xfId="0" applyNumberFormat="1" applyFont="1" applyBorder="1" applyProtection="1">
      <protection locked="0"/>
    </xf>
    <xf numFmtId="0" fontId="0" fillId="4" borderId="0" xfId="0" applyFill="1" applyBorder="1" applyProtection="1"/>
    <xf numFmtId="0" fontId="12" fillId="4" borderId="0" xfId="0" applyFont="1" applyFill="1" applyBorder="1" applyAlignment="1" applyProtection="1">
      <alignment horizontal="left"/>
      <protection locked="0"/>
    </xf>
    <xf numFmtId="0" fontId="0" fillId="4" borderId="0" xfId="0" applyFill="1" applyBorder="1" applyAlignment="1" applyProtection="1">
      <alignment horizontal="center"/>
    </xf>
    <xf numFmtId="0" fontId="6" fillId="4" borderId="0" xfId="0" applyFont="1" applyFill="1" applyBorder="1" applyProtection="1"/>
    <xf numFmtId="0" fontId="12" fillId="0" borderId="0" xfId="0" applyFont="1" applyBorder="1" applyProtection="1">
      <protection locked="0"/>
    </xf>
    <xf numFmtId="0" fontId="0" fillId="0" borderId="0" xfId="0" applyProtection="1"/>
    <xf numFmtId="0" fontId="0" fillId="0" borderId="0" xfId="0" applyBorder="1" applyProtection="1"/>
    <xf numFmtId="0" fontId="18" fillId="4" borderId="0" xfId="0" applyFont="1" applyFill="1" applyBorder="1" applyProtection="1"/>
    <xf numFmtId="0" fontId="14" fillId="4" borderId="0" xfId="0" applyFont="1" applyFill="1" applyBorder="1" applyAlignment="1" applyProtection="1"/>
    <xf numFmtId="0" fontId="12" fillId="4" borderId="0" xfId="0" applyFont="1" applyFill="1" applyBorder="1" applyProtection="1"/>
    <xf numFmtId="0" fontId="14" fillId="4" borderId="0" xfId="0" applyFont="1" applyFill="1" applyBorder="1" applyProtection="1"/>
    <xf numFmtId="0" fontId="11" fillId="4" borderId="0" xfId="0" applyFont="1" applyFill="1" applyBorder="1" applyProtection="1"/>
    <xf numFmtId="0" fontId="1" fillId="4" borderId="0" xfId="0" applyFont="1" applyFill="1" applyBorder="1" applyAlignment="1" applyProtection="1"/>
    <xf numFmtId="0" fontId="1" fillId="0" borderId="0" xfId="0" applyFont="1" applyBorder="1" applyProtection="1"/>
    <xf numFmtId="0" fontId="22" fillId="4" borderId="0" xfId="0" applyFont="1" applyFill="1" applyBorder="1" applyAlignment="1" applyProtection="1">
      <alignment horizontal="center" vertical="center"/>
    </xf>
    <xf numFmtId="0" fontId="6" fillId="0" borderId="0" xfId="0" applyFont="1"/>
    <xf numFmtId="165" fontId="0" fillId="0" borderId="0" xfId="0" applyNumberFormat="1"/>
    <xf numFmtId="0" fontId="1" fillId="4" borderId="0" xfId="0" applyFont="1" applyFill="1" applyBorder="1" applyAlignment="1" applyProtection="1">
      <alignment horizontal="left"/>
    </xf>
    <xf numFmtId="0" fontId="12" fillId="0" borderId="7" xfId="0" applyFont="1" applyBorder="1" applyAlignment="1" applyProtection="1">
      <alignment horizontal="center"/>
      <protection locked="0"/>
    </xf>
    <xf numFmtId="16" fontId="1" fillId="4" borderId="0" xfId="0" applyNumberFormat="1" applyFont="1" applyFill="1" applyBorder="1" applyAlignment="1" applyProtection="1"/>
    <xf numFmtId="0" fontId="28" fillId="4" borderId="0" xfId="1" applyFont="1" applyFill="1" applyBorder="1" applyAlignment="1" applyProtection="1"/>
    <xf numFmtId="0" fontId="19" fillId="4" borderId="0" xfId="0" applyFont="1" applyFill="1" applyBorder="1" applyAlignment="1" applyProtection="1"/>
    <xf numFmtId="0" fontId="29" fillId="4" borderId="0" xfId="0" applyFont="1" applyFill="1" applyBorder="1" applyProtection="1"/>
    <xf numFmtId="165" fontId="29" fillId="4" borderId="0" xfId="0" applyNumberFormat="1" applyFont="1" applyFill="1" applyBorder="1" applyAlignment="1" applyProtection="1"/>
    <xf numFmtId="165" fontId="29" fillId="4" borderId="0" xfId="0" applyNumberFormat="1" applyFont="1" applyFill="1" applyBorder="1" applyProtection="1"/>
    <xf numFmtId="0" fontId="12" fillId="4" borderId="0" xfId="0" applyFont="1" applyFill="1" applyBorder="1" applyProtection="1">
      <protection locked="0"/>
    </xf>
    <xf numFmtId="0" fontId="29" fillId="4" borderId="0" xfId="0" applyFont="1" applyFill="1" applyBorder="1" applyAlignment="1" applyProtection="1"/>
    <xf numFmtId="0" fontId="11" fillId="5" borderId="0" xfId="0" applyFont="1" applyFill="1" applyBorder="1" applyAlignment="1" applyProtection="1">
      <alignment vertical="center" wrapText="1"/>
    </xf>
    <xf numFmtId="164" fontId="9" fillId="5" borderId="0" xfId="0" applyNumberFormat="1" applyFont="1" applyFill="1" applyBorder="1" applyAlignment="1" applyProtection="1">
      <alignment horizontal="center" vertical="center"/>
    </xf>
    <xf numFmtId="0" fontId="11" fillId="4" borderId="0" xfId="0" applyFont="1" applyFill="1" applyBorder="1" applyAlignment="1" applyProtection="1">
      <alignment vertical="center" wrapText="1"/>
    </xf>
    <xf numFmtId="166" fontId="12" fillId="0" borderId="8" xfId="0" applyNumberFormat="1" applyFont="1" applyBorder="1" applyAlignment="1" applyProtection="1">
      <alignment horizontal="center"/>
      <protection locked="0"/>
    </xf>
    <xf numFmtId="166" fontId="12" fillId="4" borderId="0" xfId="0" applyNumberFormat="1" applyFont="1" applyFill="1" applyBorder="1" applyAlignment="1" applyProtection="1">
      <alignment horizontal="center"/>
    </xf>
    <xf numFmtId="164" fontId="0" fillId="0" borderId="0" xfId="0" applyNumberFormat="1" applyProtection="1"/>
    <xf numFmtId="0" fontId="0" fillId="4" borderId="12" xfId="0" applyFill="1" applyBorder="1" applyProtection="1"/>
    <xf numFmtId="0" fontId="23" fillId="4" borderId="13" xfId="0" applyFont="1" applyFill="1" applyBorder="1" applyAlignment="1" applyProtection="1">
      <alignment horizontal="right"/>
    </xf>
    <xf numFmtId="0" fontId="0" fillId="4" borderId="13" xfId="0" applyFill="1" applyBorder="1" applyProtection="1"/>
    <xf numFmtId="164" fontId="0" fillId="4" borderId="13" xfId="0" applyNumberFormat="1" applyFill="1" applyBorder="1" applyProtection="1"/>
    <xf numFmtId="0" fontId="0" fillId="4" borderId="14" xfId="0" applyFill="1" applyBorder="1" applyProtection="1"/>
    <xf numFmtId="0" fontId="0" fillId="4" borderId="15" xfId="0" applyFill="1" applyBorder="1" applyProtection="1"/>
    <xf numFmtId="0" fontId="32" fillId="4" borderId="0" xfId="0" applyFont="1" applyFill="1" applyAlignment="1" applyProtection="1">
      <alignment vertical="center"/>
    </xf>
    <xf numFmtId="0" fontId="33" fillId="7" borderId="5" xfId="0" applyFont="1" applyFill="1" applyBorder="1" applyAlignment="1" applyProtection="1">
      <alignment horizontal="center" wrapText="1"/>
    </xf>
    <xf numFmtId="0" fontId="34" fillId="4" borderId="16" xfId="0" applyFont="1" applyFill="1" applyBorder="1" applyAlignment="1" applyProtection="1">
      <alignment horizontal="center" vertical="center" wrapText="1"/>
    </xf>
    <xf numFmtId="0" fontId="34" fillId="4" borderId="3" xfId="0" applyFont="1" applyFill="1" applyBorder="1" applyAlignment="1" applyProtection="1">
      <alignment horizontal="center" wrapText="1"/>
    </xf>
    <xf numFmtId="0" fontId="34" fillId="4" borderId="0"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0" fillId="4" borderId="17" xfId="0" applyFill="1" applyBorder="1" applyProtection="1"/>
    <xf numFmtId="0" fontId="6" fillId="4" borderId="5" xfId="0" applyFont="1" applyFill="1" applyBorder="1" applyAlignment="1" applyProtection="1">
      <alignment horizontal="left" vertical="center" wrapText="1"/>
    </xf>
    <xf numFmtId="0" fontId="34" fillId="0" borderId="5" xfId="0" applyFont="1" applyBorder="1" applyAlignment="1" applyProtection="1">
      <alignment horizontal="center" wrapText="1"/>
      <protection locked="0"/>
    </xf>
    <xf numFmtId="164" fontId="35" fillId="0" borderId="8" xfId="0" applyNumberFormat="1" applyFont="1" applyBorder="1" applyAlignment="1" applyProtection="1">
      <alignment horizontal="right" vertical="center" wrapText="1"/>
      <protection locked="0"/>
    </xf>
    <xf numFmtId="0" fontId="34" fillId="4" borderId="4" xfId="0" applyFont="1" applyFill="1" applyBorder="1" applyAlignment="1" applyProtection="1">
      <alignment horizontal="center" wrapText="1"/>
    </xf>
    <xf numFmtId="167" fontId="35" fillId="0" borderId="8" xfId="0" applyNumberFormat="1" applyFont="1" applyBorder="1" applyAlignment="1" applyProtection="1">
      <alignment horizontal="center" vertical="center" wrapText="1"/>
      <protection locked="0"/>
    </xf>
    <xf numFmtId="164" fontId="36" fillId="5" borderId="9" xfId="0" applyNumberFormat="1" applyFont="1" applyFill="1" applyBorder="1" applyAlignment="1" applyProtection="1">
      <alignment horizontal="center" vertical="center"/>
    </xf>
    <xf numFmtId="0" fontId="6" fillId="4" borderId="5" xfId="0" applyFont="1" applyFill="1" applyBorder="1" applyAlignment="1" applyProtection="1">
      <alignment vertical="center" wrapText="1"/>
    </xf>
    <xf numFmtId="0" fontId="6" fillId="4" borderId="4"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37" fillId="4" borderId="2" xfId="0" applyFont="1" applyFill="1" applyBorder="1" applyAlignment="1" applyProtection="1">
      <alignment horizontal="left" vertical="center" wrapText="1"/>
    </xf>
    <xf numFmtId="0" fontId="22" fillId="4" borderId="2" xfId="0" applyFont="1" applyFill="1" applyBorder="1" applyAlignment="1" applyProtection="1">
      <alignment horizontal="center" vertical="center"/>
    </xf>
    <xf numFmtId="164" fontId="33" fillId="4" borderId="10" xfId="0" applyNumberFormat="1" applyFont="1" applyFill="1" applyBorder="1" applyAlignment="1" applyProtection="1">
      <alignment horizontal="center" vertical="center" wrapText="1"/>
    </xf>
    <xf numFmtId="164" fontId="7" fillId="0" borderId="19" xfId="0" applyNumberFormat="1" applyFont="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xf>
    <xf numFmtId="0" fontId="38" fillId="4" borderId="2" xfId="0" applyFont="1" applyFill="1" applyBorder="1" applyAlignment="1" applyProtection="1">
      <alignment horizontal="center" vertical="center" wrapText="1"/>
    </xf>
    <xf numFmtId="164" fontId="7" fillId="4" borderId="4" xfId="0" applyNumberFormat="1" applyFont="1" applyFill="1" applyBorder="1" applyAlignment="1" applyProtection="1">
      <alignment horizontal="center" vertical="center" wrapText="1"/>
    </xf>
    <xf numFmtId="164" fontId="36" fillId="5" borderId="10" xfId="0" applyNumberFormat="1" applyFont="1" applyFill="1" applyBorder="1" applyAlignment="1" applyProtection="1">
      <alignment horizontal="center" vertical="center"/>
    </xf>
    <xf numFmtId="0" fontId="0" fillId="4" borderId="20" xfId="0" applyFill="1" applyBorder="1" applyProtection="1"/>
    <xf numFmtId="0" fontId="7" fillId="4" borderId="21" xfId="0" applyFont="1" applyFill="1" applyBorder="1" applyAlignment="1" applyProtection="1">
      <alignment horizontal="left" vertical="center" wrapText="1"/>
    </xf>
    <xf numFmtId="0" fontId="22" fillId="4" borderId="21" xfId="0" applyFont="1" applyFill="1" applyBorder="1" applyAlignment="1" applyProtection="1">
      <alignment horizontal="center" vertical="center"/>
    </xf>
    <xf numFmtId="0" fontId="0" fillId="4" borderId="21" xfId="0" applyFill="1" applyBorder="1" applyProtection="1"/>
    <xf numFmtId="0" fontId="0" fillId="4" borderId="22" xfId="0" applyFill="1" applyBorder="1" applyProtection="1"/>
    <xf numFmtId="0" fontId="7" fillId="0" borderId="0" xfId="0" applyFont="1" applyBorder="1" applyAlignment="1" applyProtection="1">
      <alignment horizontal="left" vertical="center" wrapText="1"/>
    </xf>
    <xf numFmtId="0" fontId="22" fillId="0" borderId="0" xfId="0" applyFont="1" applyBorder="1" applyAlignment="1" applyProtection="1">
      <alignment horizontal="center" vertical="center"/>
    </xf>
    <xf numFmtId="0" fontId="7" fillId="4" borderId="13" xfId="0" applyFont="1" applyFill="1" applyBorder="1" applyAlignment="1" applyProtection="1">
      <alignment horizontal="left" vertical="center" wrapText="1"/>
    </xf>
    <xf numFmtId="0" fontId="22" fillId="4" borderId="13" xfId="0" applyFont="1" applyFill="1" applyBorder="1" applyAlignment="1" applyProtection="1">
      <alignment horizontal="center" vertical="center"/>
    </xf>
    <xf numFmtId="0" fontId="6" fillId="4" borderId="0" xfId="0" applyFont="1" applyFill="1" applyBorder="1" applyAlignment="1" applyProtection="1">
      <alignment horizontal="left" vertical="center" wrapText="1"/>
    </xf>
    <xf numFmtId="0" fontId="7" fillId="4" borderId="0" xfId="0" applyFont="1" applyFill="1" applyBorder="1" applyAlignment="1" applyProtection="1">
      <alignment horizontal="center" vertical="center" wrapText="1"/>
    </xf>
    <xf numFmtId="0" fontId="1" fillId="4" borderId="17" xfId="0" applyFont="1" applyFill="1" applyBorder="1" applyProtection="1"/>
    <xf numFmtId="164" fontId="7" fillId="4" borderId="0" xfId="0" applyNumberFormat="1" applyFont="1" applyFill="1" applyBorder="1" applyAlignment="1" applyProtection="1">
      <alignment horizontal="center" vertical="center" wrapText="1"/>
    </xf>
    <xf numFmtId="0" fontId="23" fillId="4" borderId="0" xfId="0" applyFont="1" applyFill="1" applyBorder="1" applyAlignment="1" applyProtection="1">
      <alignment horizontal="right"/>
    </xf>
    <xf numFmtId="164" fontId="0" fillId="4" borderId="0" xfId="0" applyNumberFormat="1" applyFill="1" applyBorder="1" applyProtection="1"/>
    <xf numFmtId="0" fontId="6" fillId="4" borderId="21" xfId="0" applyFont="1" applyFill="1" applyBorder="1" applyAlignment="1" applyProtection="1">
      <alignment horizontal="left" vertical="center" wrapText="1"/>
    </xf>
    <xf numFmtId="0" fontId="7" fillId="4" borderId="21" xfId="0" applyFont="1" applyFill="1" applyBorder="1" applyAlignment="1" applyProtection="1">
      <alignment horizontal="center" vertical="center" wrapText="1"/>
    </xf>
    <xf numFmtId="0" fontId="1" fillId="4" borderId="21" xfId="0" applyFont="1" applyFill="1" applyBorder="1" applyProtection="1"/>
    <xf numFmtId="0" fontId="1" fillId="4" borderId="22" xfId="0" applyFont="1" applyFill="1" applyBorder="1" applyProtection="1"/>
    <xf numFmtId="0" fontId="6" fillId="0" borderId="0" xfId="0"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6" fillId="4" borderId="13" xfId="0" applyFont="1" applyFill="1" applyBorder="1" applyAlignment="1" applyProtection="1">
      <alignment horizontal="left" vertical="center" wrapText="1"/>
    </xf>
    <xf numFmtId="0" fontId="7" fillId="4" borderId="13" xfId="0" applyFont="1" applyFill="1" applyBorder="1" applyAlignment="1" applyProtection="1">
      <alignment horizontal="center" vertical="center" wrapText="1"/>
    </xf>
    <xf numFmtId="0" fontId="1" fillId="4" borderId="13" xfId="0" applyFont="1" applyFill="1" applyBorder="1" applyProtection="1"/>
    <xf numFmtId="0" fontId="1" fillId="4" borderId="14" xfId="0" applyFont="1" applyFill="1" applyBorder="1" applyProtection="1"/>
    <xf numFmtId="0" fontId="7" fillId="4" borderId="5" xfId="0" applyFont="1" applyFill="1" applyBorder="1" applyAlignment="1" applyProtection="1">
      <alignment vertical="center" wrapText="1"/>
    </xf>
    <xf numFmtId="0" fontId="23" fillId="4" borderId="21" xfId="0" applyFont="1" applyFill="1" applyBorder="1" applyAlignment="1" applyProtection="1">
      <alignment horizontal="right"/>
    </xf>
    <xf numFmtId="164" fontId="0" fillId="4" borderId="21" xfId="0" applyNumberFormat="1" applyFill="1" applyBorder="1" applyProtection="1"/>
    <xf numFmtId="0" fontId="23" fillId="0" borderId="0" xfId="0" applyFont="1" applyAlignment="1" applyProtection="1">
      <alignment horizontal="right"/>
    </xf>
    <xf numFmtId="0" fontId="15" fillId="4" borderId="0" xfId="0" applyFont="1" applyFill="1" applyBorder="1" applyProtection="1"/>
    <xf numFmtId="0" fontId="0" fillId="3" borderId="0" xfId="0" applyFill="1" applyBorder="1" applyProtection="1"/>
    <xf numFmtId="0" fontId="42" fillId="6" borderId="0" xfId="0" applyFont="1" applyFill="1"/>
    <xf numFmtId="0" fontId="41" fillId="6" borderId="0" xfId="0" applyFont="1" applyFill="1" applyAlignment="1">
      <alignment vertical="center" wrapText="1"/>
    </xf>
    <xf numFmtId="0" fontId="41" fillId="6" borderId="0" xfId="0" applyFont="1" applyFill="1" applyBorder="1" applyAlignment="1">
      <alignment vertical="center" wrapText="1"/>
    </xf>
    <xf numFmtId="0" fontId="43" fillId="6" borderId="0" xfId="0" applyFont="1" applyFill="1"/>
    <xf numFmtId="0" fontId="43" fillId="6" borderId="0" xfId="0" applyFont="1" applyFill="1" applyBorder="1"/>
    <xf numFmtId="0" fontId="12" fillId="4" borderId="0" xfId="0" applyFont="1" applyFill="1"/>
    <xf numFmtId="0" fontId="12" fillId="3" borderId="0" xfId="0" applyFont="1" applyFill="1"/>
    <xf numFmtId="14" fontId="12" fillId="4" borderId="10" xfId="0" applyNumberFormat="1" applyFont="1" applyFill="1" applyBorder="1" applyAlignment="1">
      <alignment horizontal="center"/>
    </xf>
    <xf numFmtId="0" fontId="12" fillId="4" borderId="0" xfId="0" applyFont="1" applyFill="1" applyAlignment="1">
      <alignment horizontal="center"/>
    </xf>
    <xf numFmtId="14" fontId="12" fillId="4" borderId="10" xfId="0" applyNumberFormat="1" applyFont="1" applyFill="1" applyBorder="1" applyAlignment="1"/>
    <xf numFmtId="14" fontId="12" fillId="4" borderId="6" xfId="0" applyNumberFormat="1" applyFont="1" applyFill="1" applyBorder="1" applyAlignment="1"/>
    <xf numFmtId="0" fontId="12" fillId="4" borderId="0" xfId="0" applyFont="1" applyFill="1" applyBorder="1"/>
    <xf numFmtId="0" fontId="11" fillId="4" borderId="0" xfId="0" applyFont="1" applyFill="1"/>
    <xf numFmtId="0" fontId="12" fillId="4" borderId="0" xfId="0" applyFont="1" applyFill="1" applyAlignment="1">
      <alignment horizontal="left"/>
    </xf>
    <xf numFmtId="14" fontId="12" fillId="0" borderId="0" xfId="0" applyNumberFormat="1" applyFont="1" applyBorder="1" applyAlignment="1" applyProtection="1">
      <alignment horizontal="center"/>
      <protection locked="0"/>
    </xf>
    <xf numFmtId="0" fontId="12" fillId="0" borderId="0" xfId="0" applyFont="1" applyBorder="1"/>
    <xf numFmtId="0" fontId="12" fillId="0" borderId="0" xfId="0" applyFont="1" applyBorder="1" applyAlignment="1" applyProtection="1">
      <alignment horizontal="left"/>
      <protection locked="0"/>
    </xf>
    <xf numFmtId="0" fontId="12" fillId="4" borderId="0" xfId="0" applyFont="1" applyFill="1" applyBorder="1" applyAlignment="1" applyProtection="1">
      <alignment horizontal="center"/>
      <protection locked="0"/>
    </xf>
    <xf numFmtId="0" fontId="12" fillId="4" borderId="0" xfId="0" applyFont="1" applyFill="1" applyBorder="1" applyAlignment="1" applyProtection="1">
      <protection locked="0"/>
    </xf>
    <xf numFmtId="0" fontId="5" fillId="4" borderId="0" xfId="0" applyFont="1" applyFill="1" applyBorder="1" applyAlignment="1" applyProtection="1">
      <alignment horizontal="center"/>
    </xf>
    <xf numFmtId="0" fontId="5" fillId="4" borderId="0" xfId="0" applyFont="1" applyFill="1" applyBorder="1" applyProtection="1"/>
    <xf numFmtId="0" fontId="10" fillId="4" borderId="0" xfId="0" applyFont="1" applyFill="1" applyBorder="1" applyProtection="1"/>
    <xf numFmtId="0" fontId="46" fillId="4" borderId="0" xfId="0" applyFont="1" applyFill="1" applyBorder="1" applyAlignment="1" applyProtection="1">
      <alignment horizontal="center"/>
    </xf>
    <xf numFmtId="0" fontId="44" fillId="0" borderId="0" xfId="0" applyFont="1"/>
    <xf numFmtId="0" fontId="11" fillId="4" borderId="0" xfId="0" applyFont="1" applyFill="1" applyBorder="1" applyProtection="1"/>
    <xf numFmtId="0" fontId="12" fillId="4" borderId="0" xfId="0" applyFont="1" applyFill="1" applyBorder="1" applyAlignment="1" applyProtection="1">
      <alignment horizontal="center"/>
    </xf>
    <xf numFmtId="0" fontId="48" fillId="3" borderId="0" xfId="0" applyFont="1" applyFill="1" applyBorder="1" applyProtection="1">
      <protection locked="0"/>
    </xf>
    <xf numFmtId="0" fontId="48" fillId="3" borderId="7" xfId="0" applyFont="1" applyFill="1" applyBorder="1" applyProtection="1">
      <protection locked="0"/>
    </xf>
    <xf numFmtId="0" fontId="6" fillId="4" borderId="2" xfId="0" applyFont="1" applyFill="1" applyBorder="1" applyAlignment="1" applyProtection="1">
      <alignment horizontal="left" vertical="center" wrapText="1"/>
    </xf>
    <xf numFmtId="0" fontId="17" fillId="4" borderId="13" xfId="0" applyFont="1" applyFill="1" applyBorder="1" applyProtection="1"/>
    <xf numFmtId="0" fontId="15" fillId="4" borderId="21" xfId="0" applyFont="1" applyFill="1" applyBorder="1" applyAlignment="1" applyProtection="1"/>
    <xf numFmtId="0" fontId="0" fillId="4" borderId="21" xfId="0" applyFill="1" applyBorder="1" applyAlignment="1" applyProtection="1">
      <alignment horizontal="left"/>
    </xf>
    <xf numFmtId="0" fontId="0" fillId="0" borderId="0" xfId="0" applyFill="1" applyBorder="1" applyProtection="1"/>
    <xf numFmtId="0" fontId="12" fillId="0" borderId="0" xfId="0" applyFont="1" applyFill="1" applyBorder="1" applyProtection="1"/>
    <xf numFmtId="0" fontId="1" fillId="0" borderId="0" xfId="0" applyFont="1" applyFill="1" applyBorder="1" applyProtection="1"/>
    <xf numFmtId="0" fontId="12" fillId="4" borderId="0" xfId="0" applyFont="1" applyFill="1" applyBorder="1" applyAlignment="1" applyProtection="1">
      <alignment horizontal="right"/>
    </xf>
    <xf numFmtId="0" fontId="12" fillId="4" borderId="21" xfId="0" applyFont="1" applyFill="1" applyBorder="1" applyProtection="1"/>
    <xf numFmtId="0" fontId="50" fillId="0" borderId="0" xfId="0" applyFont="1"/>
    <xf numFmtId="0" fontId="51" fillId="0" borderId="0" xfId="0" applyFont="1"/>
    <xf numFmtId="0" fontId="44" fillId="3" borderId="0" xfId="0" applyFont="1" applyFill="1" applyBorder="1" applyProtection="1"/>
    <xf numFmtId="166" fontId="12" fillId="0" borderId="8" xfId="0" applyNumberFormat="1" applyFont="1" applyFill="1" applyBorder="1" applyAlignment="1" applyProtection="1">
      <alignment horizontal="center"/>
      <protection locked="0"/>
    </xf>
    <xf numFmtId="0" fontId="2" fillId="2" borderId="0" xfId="0" applyFont="1" applyFill="1" applyBorder="1" applyAlignment="1" applyProtection="1">
      <alignment horizontal="center" vertical="center" wrapText="1"/>
    </xf>
    <xf numFmtId="0" fontId="5" fillId="4" borderId="1" xfId="0" applyFont="1" applyFill="1" applyBorder="1" applyAlignment="1" applyProtection="1">
      <alignment horizontal="left" vertical="center" wrapText="1"/>
    </xf>
    <xf numFmtId="0" fontId="1" fillId="3" borderId="0" xfId="0" applyFont="1" applyFill="1" applyBorder="1" applyProtection="1"/>
    <xf numFmtId="0" fontId="12" fillId="0" borderId="0" xfId="0" applyFont="1" applyBorder="1" applyAlignment="1" applyProtection="1">
      <alignment horizontal="left" vertical="center" wrapText="1"/>
      <protection locked="0"/>
    </xf>
    <xf numFmtId="0" fontId="12" fillId="4" borderId="0" xfId="0" applyFont="1" applyFill="1" applyBorder="1" applyAlignment="1" applyProtection="1">
      <alignment horizontal="center"/>
      <protection locked="0"/>
    </xf>
    <xf numFmtId="0" fontId="12" fillId="4" borderId="0" xfId="0" applyFont="1" applyFill="1" applyBorder="1" applyAlignment="1" applyProtection="1">
      <protection locked="0"/>
    </xf>
    <xf numFmtId="0" fontId="12" fillId="0" borderId="0" xfId="0" applyFont="1" applyFill="1" applyBorder="1" applyAlignment="1" applyProtection="1">
      <alignment horizontal="center"/>
      <protection locked="0"/>
    </xf>
    <xf numFmtId="0" fontId="28" fillId="0" borderId="0" xfId="1" applyBorder="1" applyProtection="1"/>
    <xf numFmtId="0" fontId="0" fillId="10" borderId="0" xfId="0" applyFill="1" applyBorder="1" applyAlignment="1" applyProtection="1">
      <alignment horizontal="center"/>
    </xf>
    <xf numFmtId="0" fontId="8" fillId="6" borderId="0" xfId="0" applyFont="1" applyFill="1" applyBorder="1" applyAlignment="1" applyProtection="1">
      <alignment horizontal="center"/>
    </xf>
    <xf numFmtId="0" fontId="9" fillId="6" borderId="0" xfId="0" applyFont="1" applyFill="1" applyBorder="1" applyAlignment="1" applyProtection="1">
      <alignment horizontal="center" vertical="center"/>
    </xf>
    <xf numFmtId="0" fontId="44" fillId="8" borderId="0" xfId="0" applyFont="1" applyFill="1" applyBorder="1" applyProtection="1"/>
    <xf numFmtId="0" fontId="0" fillId="8" borderId="0" xfId="0" applyFill="1" applyBorder="1" applyProtection="1"/>
    <xf numFmtId="0" fontId="8" fillId="6" borderId="0" xfId="0" applyFont="1" applyFill="1" applyBorder="1" applyAlignment="1" applyProtection="1">
      <alignment horizontal="center" wrapText="1"/>
    </xf>
    <xf numFmtId="0" fontId="1" fillId="3" borderId="0" xfId="0" applyFont="1" applyFill="1" applyBorder="1" applyAlignment="1" applyProtection="1"/>
    <xf numFmtId="0" fontId="11" fillId="4" borderId="0" xfId="0" applyFont="1" applyFill="1" applyBorder="1" applyProtection="1"/>
    <xf numFmtId="0" fontId="44" fillId="0" borderId="0" xfId="0" applyFont="1" applyFill="1" applyBorder="1" applyProtection="1"/>
    <xf numFmtId="0" fontId="0" fillId="0" borderId="0" xfId="0" applyFill="1" applyBorder="1" applyProtection="1"/>
    <xf numFmtId="0" fontId="13" fillId="4" borderId="17" xfId="0" applyFont="1" applyFill="1" applyBorder="1" applyAlignment="1" applyProtection="1">
      <alignment horizontal="left" wrapText="1"/>
    </xf>
    <xf numFmtId="0" fontId="25" fillId="4" borderId="0" xfId="0" applyFont="1" applyFill="1" applyBorder="1" applyAlignment="1" applyProtection="1">
      <alignment horizontal="left" vertical="center" wrapText="1"/>
    </xf>
    <xf numFmtId="0" fontId="6" fillId="0" borderId="9" xfId="0" applyFont="1" applyBorder="1" applyAlignment="1" applyProtection="1">
      <alignment horizontal="center" vertical="center" wrapText="1"/>
      <protection locked="0"/>
    </xf>
    <xf numFmtId="0" fontId="5" fillId="4" borderId="17" xfId="0" applyFont="1" applyFill="1" applyBorder="1" applyAlignment="1" applyProtection="1">
      <alignment horizontal="left" wrapText="1"/>
    </xf>
    <xf numFmtId="0" fontId="6" fillId="4" borderId="5" xfId="0" applyFont="1" applyFill="1" applyBorder="1" applyAlignment="1" applyProtection="1">
      <alignment horizontal="left" vertical="center" wrapText="1"/>
    </xf>
    <xf numFmtId="0" fontId="6" fillId="4" borderId="4" xfId="0" applyFont="1" applyFill="1" applyBorder="1" applyAlignment="1" applyProtection="1">
      <alignment horizontal="left" vertical="center" wrapText="1"/>
    </xf>
    <xf numFmtId="0" fontId="6" fillId="4" borderId="26" xfId="0" applyFont="1" applyFill="1" applyBorder="1" applyAlignment="1" applyProtection="1">
      <alignment horizontal="left" vertical="center" wrapText="1"/>
    </xf>
    <xf numFmtId="4" fontId="36" fillId="5" borderId="5" xfId="0" applyNumberFormat="1" applyFont="1" applyFill="1" applyBorder="1" applyAlignment="1" applyProtection="1">
      <alignment horizontal="center" vertical="center"/>
    </xf>
    <xf numFmtId="4" fontId="36" fillId="5" borderId="9" xfId="0" applyNumberFormat="1" applyFont="1" applyFill="1" applyBorder="1" applyAlignment="1" applyProtection="1">
      <alignment horizontal="center" vertical="center"/>
    </xf>
    <xf numFmtId="0" fontId="7" fillId="5" borderId="5"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9" xfId="0" applyFont="1" applyFill="1" applyBorder="1" applyAlignment="1" applyProtection="1">
      <alignment horizontal="left" vertical="center" wrapText="1"/>
    </xf>
    <xf numFmtId="0" fontId="7" fillId="5" borderId="10" xfId="0" applyFont="1" applyFill="1" applyBorder="1" applyAlignment="1" applyProtection="1">
      <alignment horizontal="left" vertical="center" wrapText="1"/>
    </xf>
    <xf numFmtId="0" fontId="47" fillId="4" borderId="0" xfId="0" applyFont="1" applyFill="1" applyBorder="1" applyAlignment="1" applyProtection="1">
      <alignment horizontal="left" vertical="center" wrapText="1"/>
    </xf>
    <xf numFmtId="164" fontId="7" fillId="0" borderId="19" xfId="0" applyNumberFormat="1" applyFont="1" applyBorder="1" applyAlignment="1" applyProtection="1">
      <alignment horizontal="center" vertical="center" wrapText="1"/>
      <protection locked="0"/>
    </xf>
    <xf numFmtId="0" fontId="33" fillId="4" borderId="18" xfId="0" applyFont="1" applyFill="1" applyBorder="1" applyAlignment="1" applyProtection="1">
      <alignment horizontal="center" vertical="center" wrapText="1"/>
    </xf>
    <xf numFmtId="164" fontId="33" fillId="4" borderId="24" xfId="0" applyNumberFormat="1" applyFont="1" applyFill="1" applyBorder="1" applyAlignment="1" applyProtection="1">
      <alignment horizontal="center" vertical="center" wrapText="1"/>
    </xf>
    <xf numFmtId="164" fontId="33" fillId="4" borderId="25" xfId="0" applyNumberFormat="1" applyFont="1" applyFill="1" applyBorder="1" applyAlignment="1" applyProtection="1">
      <alignment horizontal="center" vertical="center" wrapText="1"/>
    </xf>
    <xf numFmtId="0" fontId="6" fillId="4" borderId="16" xfId="0" applyFont="1" applyFill="1" applyBorder="1" applyAlignment="1" applyProtection="1">
      <alignment horizontal="left" vertical="center" wrapText="1"/>
    </xf>
    <xf numFmtId="0" fontId="6" fillId="4" borderId="23" xfId="0" applyFont="1" applyFill="1" applyBorder="1" applyAlignment="1" applyProtection="1">
      <alignment horizontal="left" vertical="center" wrapText="1"/>
    </xf>
    <xf numFmtId="0" fontId="6" fillId="4" borderId="3"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6" fillId="3" borderId="9"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52" fillId="0" borderId="11" xfId="0" applyFont="1" applyBorder="1" applyAlignment="1" applyProtection="1">
      <alignment horizontal="center"/>
      <protection locked="0"/>
    </xf>
    <xf numFmtId="0" fontId="31" fillId="4" borderId="0" xfId="0" applyFont="1" applyFill="1" applyBorder="1" applyAlignment="1" applyProtection="1">
      <alignment horizontal="left" vertical="center" wrapText="1"/>
    </xf>
    <xf numFmtId="0" fontId="5" fillId="9" borderId="0" xfId="0" applyFont="1" applyFill="1" applyBorder="1" applyAlignment="1" applyProtection="1">
      <alignment horizontal="left"/>
    </xf>
    <xf numFmtId="0" fontId="12" fillId="0" borderId="11" xfId="0" applyFont="1" applyBorder="1" applyAlignment="1" applyProtection="1">
      <alignment horizontal="center"/>
      <protection locked="0"/>
    </xf>
    <xf numFmtId="0" fontId="8" fillId="6" borderId="0" xfId="0" applyFont="1" applyFill="1" applyBorder="1" applyAlignment="1" applyProtection="1">
      <alignment horizontal="center" vertical="center" wrapText="1"/>
      <protection locked="0"/>
    </xf>
    <xf numFmtId="0" fontId="20" fillId="4" borderId="0" xfId="0" applyFont="1" applyFill="1" applyBorder="1" applyAlignment="1" applyProtection="1">
      <alignment horizontal="left" vertical="center" wrapText="1"/>
    </xf>
    <xf numFmtId="0" fontId="11" fillId="4" borderId="0" xfId="0" applyFont="1" applyFill="1" applyBorder="1" applyAlignment="1" applyProtection="1">
      <alignment horizontal="center"/>
    </xf>
    <xf numFmtId="0" fontId="11" fillId="4" borderId="0" xfId="0" applyFont="1" applyFill="1" applyBorder="1" applyAlignment="1" applyProtection="1">
      <alignment horizontal="center" wrapText="1"/>
    </xf>
    <xf numFmtId="0" fontId="12" fillId="4" borderId="0" xfId="0" applyFont="1" applyFill="1" applyBorder="1" applyAlignment="1" applyProtection="1">
      <alignment horizontal="center"/>
    </xf>
    <xf numFmtId="0" fontId="12" fillId="0" borderId="0" xfId="0" applyFont="1" applyBorder="1" applyAlignment="1" applyProtection="1">
      <alignment horizontal="center"/>
      <protection locked="0"/>
    </xf>
    <xf numFmtId="0" fontId="12" fillId="0" borderId="0" xfId="0" applyFont="1" applyBorder="1" applyAlignment="1">
      <alignment horizontal="center"/>
    </xf>
    <xf numFmtId="0" fontId="12" fillId="0" borderId="0" xfId="0" applyFont="1" applyBorder="1" applyAlignment="1">
      <alignment horizontal="left"/>
    </xf>
    <xf numFmtId="14" fontId="12" fillId="0" borderId="0" xfId="0" applyNumberFormat="1" applyFont="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2" fillId="4" borderId="0" xfId="0" applyFont="1" applyFill="1" applyBorder="1" applyAlignment="1">
      <alignment horizontal="left"/>
    </xf>
    <xf numFmtId="0" fontId="9" fillId="3" borderId="0" xfId="0" applyFont="1" applyFill="1" applyBorder="1" applyAlignment="1">
      <alignment horizontal="center" vertical="center" wrapText="1"/>
    </xf>
    <xf numFmtId="0" fontId="12" fillId="4" borderId="10" xfId="0" applyFont="1" applyFill="1" applyBorder="1" applyAlignment="1">
      <alignment horizontal="left"/>
    </xf>
    <xf numFmtId="0" fontId="18" fillId="4" borderId="0" xfId="0" applyFont="1" applyFill="1" applyBorder="1" applyAlignment="1" applyProtection="1">
      <alignment horizontal="center"/>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1F497D"/>
      <rgbColor rgb="FFBFBFBF"/>
      <rgbColor rgb="FF808080"/>
      <rgbColor rgb="FF9999FF"/>
      <rgbColor rgb="FF993366"/>
      <rgbColor rgb="FFF2DCDB"/>
      <rgbColor rgb="FFCCFFFF"/>
      <rgbColor rgb="FF660066"/>
      <rgbColor rgb="FFD99694"/>
      <rgbColor rgb="FF2A6099"/>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6B9B8"/>
      <rgbColor rgb="FF3366FF"/>
      <rgbColor rgb="FF33CCCC"/>
      <rgbColor rgb="FF99CC00"/>
      <rgbColor rgb="FFFFCC00"/>
      <rgbColor rgb="FFFF9900"/>
      <rgbColor rgb="FFFF6600"/>
      <rgbColor rgb="FF376092"/>
      <rgbColor rgb="FF969696"/>
      <rgbColor rgb="FF17375E"/>
      <rgbColor rgb="FF00B050"/>
      <rgbColor rgb="FF003300"/>
      <rgbColor rgb="FF333300"/>
      <rgbColor rgb="FFC0504D"/>
      <rgbColor rgb="FF953735"/>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ourses-internationales@univ-lyon3.fr"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ec.europa.eu/programmes/erasmus-plus/tools/distance_fr.htm"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zoomScale="140" zoomScaleNormal="140" workbookViewId="0">
      <selection activeCell="F9" sqref="F9"/>
    </sheetView>
  </sheetViews>
  <sheetFormatPr baseColWidth="10" defaultColWidth="10.7109375" defaultRowHeight="12.75" x14ac:dyDescent="0.2"/>
  <sheetData>
    <row r="1" spans="1:3" x14ac:dyDescent="0.2">
      <c r="A1" t="s">
        <v>0</v>
      </c>
      <c r="B1" t="s">
        <v>1</v>
      </c>
      <c r="C1" s="1" t="s">
        <v>2</v>
      </c>
    </row>
    <row r="2" spans="1:3" x14ac:dyDescent="0.2">
      <c r="A2" t="s">
        <v>3</v>
      </c>
      <c r="B2" t="s">
        <v>4</v>
      </c>
      <c r="C2" s="1" t="s">
        <v>5</v>
      </c>
    </row>
    <row r="3" spans="1:3" x14ac:dyDescent="0.2">
      <c r="A3" t="s">
        <v>6</v>
      </c>
      <c r="B3" t="s">
        <v>7</v>
      </c>
      <c r="C3" s="1" t="s">
        <v>8</v>
      </c>
    </row>
    <row r="4" spans="1:3" x14ac:dyDescent="0.2">
      <c r="B4" t="s">
        <v>9</v>
      </c>
    </row>
  </sheetData>
  <pageMargins left="0.78749999999999998" right="0.78749999999999998" top="0.98402777777777795" bottom="0.9840277777777779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
  <sheetViews>
    <sheetView showGridLines="0" zoomScale="140" zoomScaleNormal="140" workbookViewId="0">
      <selection activeCell="L1" sqref="L1"/>
    </sheetView>
  </sheetViews>
  <sheetFormatPr baseColWidth="10" defaultColWidth="10.7109375" defaultRowHeight="12.75" x14ac:dyDescent="0.2"/>
  <cols>
    <col min="2" max="2" width="2.5703125" customWidth="1"/>
    <col min="3" max="3" width="4.28515625" customWidth="1"/>
    <col min="4" max="4" width="18.7109375" customWidth="1"/>
    <col min="6" max="6" width="18.28515625" customWidth="1"/>
    <col min="8" max="8" width="10.7109375" customWidth="1"/>
    <col min="9" max="9" width="4" customWidth="1"/>
  </cols>
  <sheetData>
    <row r="1" spans="1:12" ht="215.25" customHeight="1" x14ac:dyDescent="0.2">
      <c r="A1" s="143" t="s">
        <v>127</v>
      </c>
      <c r="B1" s="143"/>
      <c r="C1" s="143"/>
      <c r="D1" s="143"/>
      <c r="E1" s="143"/>
      <c r="F1" s="143"/>
      <c r="G1" s="143"/>
      <c r="H1" s="143"/>
      <c r="I1" s="143"/>
    </row>
    <row r="2" spans="1:12" ht="9" customHeight="1" x14ac:dyDescent="0.2">
      <c r="A2" s="2"/>
      <c r="B2" s="2"/>
      <c r="C2" s="2"/>
      <c r="D2" s="2"/>
      <c r="E2" s="2"/>
      <c r="F2" s="2"/>
      <c r="G2" s="2"/>
      <c r="H2" s="2"/>
      <c r="I2" s="2"/>
    </row>
    <row r="3" spans="1:12" ht="147.75" customHeight="1" x14ac:dyDescent="0.2">
      <c r="A3" s="144" t="s">
        <v>139</v>
      </c>
      <c r="B3" s="144"/>
      <c r="C3" s="144"/>
      <c r="D3" s="144"/>
      <c r="E3" s="144"/>
      <c r="F3" s="144"/>
      <c r="G3" s="144"/>
      <c r="H3" s="144"/>
      <c r="I3" s="144"/>
    </row>
    <row r="4" spans="1:12" ht="6.75" customHeight="1" x14ac:dyDescent="0.2">
      <c r="A4" s="3"/>
      <c r="B4" s="3"/>
      <c r="C4" s="3"/>
      <c r="D4" s="3"/>
      <c r="E4" s="4"/>
      <c r="F4" s="4"/>
      <c r="G4" s="4"/>
      <c r="H4" s="4"/>
      <c r="I4" s="4"/>
    </row>
    <row r="5" spans="1:12" ht="15.75" customHeight="1" x14ac:dyDescent="0.2"/>
    <row r="9" spans="1:12" x14ac:dyDescent="0.2">
      <c r="L9" s="125"/>
    </row>
    <row r="10" spans="1:12" x14ac:dyDescent="0.2">
      <c r="L10" s="125"/>
    </row>
  </sheetData>
  <mergeCells count="2">
    <mergeCell ref="A1:I1"/>
    <mergeCell ref="A3:I3"/>
  </mergeCells>
  <printOptions horizontalCentered="1"/>
  <pageMargins left="0.27569444444444402" right="0.15763888888888899" top="0.98402777777777795" bottom="0.98333333333333295" header="0.511811023622047" footer="0.51180555555555596"/>
  <pageSetup paperSize="9" orientation="portrait" horizontalDpi="300" verticalDpi="300" r:id="rId1"/>
  <headerFooter>
    <oddFooter>&amp;CDemande de fonds complémentaires pour les individus en situation de handicap AC131 AC171
Version 1 du 01/12/2021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3"/>
  <sheetViews>
    <sheetView showGridLines="0" topLeftCell="A19" zoomScaleNormal="100" workbookViewId="0">
      <selection activeCell="B32" sqref="B32"/>
    </sheetView>
  </sheetViews>
  <sheetFormatPr baseColWidth="10" defaultColWidth="10.7109375" defaultRowHeight="12.75" x14ac:dyDescent="0.2"/>
  <cols>
    <col min="1" max="1" width="31.7109375" customWidth="1"/>
    <col min="2" max="2" width="21.140625" customWidth="1"/>
    <col min="3" max="3" width="12" customWidth="1"/>
    <col min="4" max="4" width="3.5703125" customWidth="1"/>
    <col min="5" max="5" width="20" customWidth="1"/>
    <col min="6" max="6" width="14.28515625" customWidth="1"/>
    <col min="7" max="7" width="11.28515625" customWidth="1"/>
    <col min="8" max="8" width="5" customWidth="1"/>
  </cols>
  <sheetData>
    <row r="1" spans="1:8" ht="43.5" customHeight="1" x14ac:dyDescent="0.25">
      <c r="A1" s="156" t="s">
        <v>15</v>
      </c>
      <c r="B1" s="156"/>
      <c r="C1" s="156"/>
      <c r="D1" s="156"/>
      <c r="E1" s="156"/>
      <c r="F1" s="156"/>
      <c r="G1" s="156"/>
      <c r="H1" s="156"/>
    </row>
    <row r="2" spans="1:8" ht="24.6" customHeight="1" x14ac:dyDescent="0.2">
      <c r="A2" s="153" t="s">
        <v>16</v>
      </c>
      <c r="B2" s="153"/>
      <c r="C2" s="153"/>
      <c r="D2" s="153"/>
      <c r="E2" s="153"/>
      <c r="F2" s="153"/>
      <c r="G2" s="153"/>
      <c r="H2" s="153"/>
    </row>
    <row r="3" spans="1:8" x14ac:dyDescent="0.2">
      <c r="A3" s="19" t="s">
        <v>17</v>
      </c>
      <c r="B3" s="157" t="s">
        <v>144</v>
      </c>
      <c r="C3" s="157"/>
      <c r="D3" s="157"/>
      <c r="E3" s="157"/>
      <c r="F3" s="157"/>
      <c r="G3" s="157"/>
      <c r="H3" s="8"/>
    </row>
    <row r="4" spans="1:8" x14ac:dyDescent="0.2">
      <c r="A4" s="19"/>
      <c r="B4" s="120"/>
      <c r="C4" s="120"/>
      <c r="D4" s="120"/>
      <c r="E4" s="120"/>
      <c r="F4" s="120"/>
      <c r="G4" s="120"/>
      <c r="H4" s="8"/>
    </row>
    <row r="5" spans="1:8" x14ac:dyDescent="0.2">
      <c r="A5" s="19" t="s">
        <v>105</v>
      </c>
      <c r="B5" s="159" t="s">
        <v>151</v>
      </c>
      <c r="C5" s="160"/>
      <c r="D5" s="160"/>
      <c r="E5" s="160"/>
      <c r="F5" s="121" t="s">
        <v>106</v>
      </c>
      <c r="G5" s="8"/>
      <c r="H5" s="8"/>
    </row>
    <row r="6" spans="1:8" x14ac:dyDescent="0.2">
      <c r="A6" s="11"/>
      <c r="B6" s="8"/>
      <c r="C6" s="8"/>
      <c r="D6" s="8"/>
      <c r="E6" s="8"/>
      <c r="F6" s="8"/>
      <c r="G6" s="8"/>
      <c r="H6" s="8"/>
    </row>
    <row r="7" spans="1:8" ht="15" x14ac:dyDescent="0.2">
      <c r="A7" s="19" t="s">
        <v>18</v>
      </c>
      <c r="B7" s="139" t="s">
        <v>145</v>
      </c>
      <c r="C7" s="122" t="s">
        <v>19</v>
      </c>
      <c r="D7" s="158" t="s">
        <v>104</v>
      </c>
      <c r="E7" s="158"/>
      <c r="F7" s="139" t="s">
        <v>146</v>
      </c>
      <c r="G7" s="121" t="s">
        <v>103</v>
      </c>
      <c r="H7" s="8"/>
    </row>
    <row r="8" spans="1:8" x14ac:dyDescent="0.2">
      <c r="A8" s="17"/>
      <c r="B8" s="8"/>
      <c r="C8" s="8"/>
      <c r="D8" s="8"/>
      <c r="E8" s="8"/>
      <c r="F8" s="8"/>
      <c r="G8" s="8"/>
      <c r="H8" s="8"/>
    </row>
    <row r="9" spans="1:8" x14ac:dyDescent="0.2">
      <c r="A9" s="18" t="s">
        <v>22</v>
      </c>
      <c r="B9" s="8"/>
      <c r="C9" s="8"/>
      <c r="D9" s="8"/>
      <c r="E9" s="8"/>
      <c r="F9" s="8"/>
      <c r="G9" s="8"/>
      <c r="H9" s="8"/>
    </row>
    <row r="10" spans="1:8" x14ac:dyDescent="0.2">
      <c r="A10" s="123"/>
      <c r="B10" s="8"/>
      <c r="C10" s="8"/>
      <c r="D10" s="8"/>
      <c r="E10" s="8"/>
      <c r="F10" s="8"/>
      <c r="G10" s="8"/>
      <c r="H10" s="8"/>
    </row>
    <row r="11" spans="1:8" x14ac:dyDescent="0.2">
      <c r="A11" s="19" t="s">
        <v>11</v>
      </c>
      <c r="B11" s="149" t="s">
        <v>147</v>
      </c>
      <c r="C11" s="149"/>
      <c r="D11" s="10"/>
      <c r="E11" s="8"/>
      <c r="F11" s="8"/>
      <c r="G11" s="8"/>
      <c r="H11" s="8"/>
    </row>
    <row r="12" spans="1:8" x14ac:dyDescent="0.2">
      <c r="A12" s="19"/>
      <c r="B12" s="10"/>
      <c r="C12" s="10"/>
      <c r="D12" s="10"/>
      <c r="E12" s="8"/>
      <c r="F12" s="8"/>
      <c r="G12" s="8"/>
      <c r="H12" s="8"/>
    </row>
    <row r="13" spans="1:8" x14ac:dyDescent="0.2">
      <c r="A13" s="19" t="s">
        <v>21</v>
      </c>
      <c r="B13" s="149" t="s">
        <v>148</v>
      </c>
      <c r="C13" s="149"/>
      <c r="D13" s="8"/>
      <c r="E13" s="11"/>
      <c r="F13" s="148"/>
      <c r="G13" s="148"/>
      <c r="H13" s="148"/>
    </row>
    <row r="14" spans="1:8" x14ac:dyDescent="0.2">
      <c r="A14" s="19"/>
      <c r="B14" s="8"/>
      <c r="C14" s="8"/>
      <c r="D14" s="8"/>
      <c r="E14" s="11"/>
      <c r="F14" s="8"/>
      <c r="G14" s="8"/>
      <c r="H14" s="8"/>
    </row>
    <row r="15" spans="1:8" x14ac:dyDescent="0.2">
      <c r="A15" s="19" t="s">
        <v>23</v>
      </c>
      <c r="B15" s="149" t="s">
        <v>149</v>
      </c>
      <c r="C15" s="149"/>
      <c r="D15" s="8"/>
      <c r="E15" s="11"/>
      <c r="F15" s="11"/>
      <c r="G15" s="11"/>
      <c r="H15" s="8"/>
    </row>
    <row r="16" spans="1:8" ht="5.25" customHeight="1" x14ac:dyDescent="0.2">
      <c r="A16" s="19"/>
      <c r="B16" s="119"/>
      <c r="C16" s="119"/>
      <c r="D16" s="8"/>
      <c r="E16" s="11"/>
      <c r="F16" s="11"/>
      <c r="G16" s="11"/>
      <c r="H16" s="8"/>
    </row>
    <row r="17" spans="1:8" x14ac:dyDescent="0.2">
      <c r="A17" s="19" t="s">
        <v>24</v>
      </c>
      <c r="B17" s="150" t="s">
        <v>150</v>
      </c>
      <c r="C17" s="151"/>
      <c r="D17" s="151"/>
      <c r="E17" s="151"/>
      <c r="F17" s="8"/>
      <c r="G17" s="8"/>
      <c r="H17" s="8"/>
    </row>
    <row r="18" spans="1:8" x14ac:dyDescent="0.2">
      <c r="A18" s="100"/>
      <c r="B18" s="8"/>
      <c r="C18" s="8"/>
      <c r="D18" s="8"/>
      <c r="E18" s="8"/>
      <c r="F18" s="8"/>
      <c r="G18" s="8"/>
      <c r="H18" s="8"/>
    </row>
    <row r="19" spans="1:8" ht="15.75" x14ac:dyDescent="0.25">
      <c r="A19" s="152" t="s">
        <v>25</v>
      </c>
      <c r="B19" s="152"/>
      <c r="C19" s="152"/>
      <c r="D19" s="152"/>
      <c r="E19" s="152"/>
      <c r="F19" s="152"/>
      <c r="G19" s="152"/>
      <c r="H19" s="152"/>
    </row>
    <row r="20" spans="1:8" ht="16.5" customHeight="1" x14ac:dyDescent="0.2">
      <c r="A20" s="153" t="s">
        <v>119</v>
      </c>
      <c r="B20" s="153"/>
      <c r="C20" s="153"/>
      <c r="D20" s="153"/>
      <c r="E20" s="153"/>
      <c r="F20" s="153"/>
      <c r="G20" s="153"/>
      <c r="H20" s="153"/>
    </row>
    <row r="21" spans="1:8" x14ac:dyDescent="0.2">
      <c r="A21" s="19" t="s">
        <v>107</v>
      </c>
      <c r="B21" s="145"/>
      <c r="C21" s="145"/>
      <c r="D21" s="145"/>
      <c r="E21" s="145"/>
      <c r="F21" s="145"/>
      <c r="G21" s="145"/>
      <c r="H21" s="8"/>
    </row>
    <row r="22" spans="1:8" x14ac:dyDescent="0.2">
      <c r="A22" s="19"/>
      <c r="B22" s="8"/>
      <c r="C22" s="8"/>
      <c r="D22" s="8"/>
      <c r="E22" s="8"/>
      <c r="F22" s="8"/>
      <c r="G22" s="8"/>
      <c r="H22" s="8"/>
    </row>
    <row r="23" spans="1:8" ht="14.25" x14ac:dyDescent="0.2">
      <c r="A23" s="19" t="s">
        <v>108</v>
      </c>
      <c r="B23" s="154"/>
      <c r="C23" s="155"/>
      <c r="D23" s="8"/>
      <c r="E23" s="19" t="s">
        <v>109</v>
      </c>
      <c r="F23" s="140"/>
      <c r="G23" s="121" t="s">
        <v>103</v>
      </c>
      <c r="H23" s="121"/>
    </row>
    <row r="24" spans="1:8" x14ac:dyDescent="0.2">
      <c r="A24" s="19"/>
      <c r="B24" s="8"/>
      <c r="C24" s="8"/>
      <c r="D24" s="8"/>
      <c r="E24" s="8"/>
      <c r="F24" s="8"/>
      <c r="G24" s="8"/>
      <c r="H24" s="8"/>
    </row>
    <row r="25" spans="1:8" x14ac:dyDescent="0.2">
      <c r="A25" s="19" t="s">
        <v>26</v>
      </c>
      <c r="B25" s="146"/>
      <c r="C25" s="146"/>
      <c r="D25" s="146"/>
      <c r="E25" s="146"/>
      <c r="F25" s="146"/>
      <c r="G25" s="146"/>
      <c r="H25" s="8"/>
    </row>
    <row r="26" spans="1:8" x14ac:dyDescent="0.2">
      <c r="A26" s="19"/>
      <c r="B26" s="146"/>
      <c r="C26" s="146"/>
      <c r="D26" s="146"/>
      <c r="E26" s="146"/>
      <c r="F26" s="146"/>
      <c r="G26" s="146"/>
      <c r="H26" s="8"/>
    </row>
    <row r="27" spans="1:8" ht="5.25" customHeight="1" x14ac:dyDescent="0.2">
      <c r="A27" s="19"/>
      <c r="B27" s="8"/>
      <c r="C27" s="8"/>
      <c r="D27" s="8"/>
      <c r="E27" s="8"/>
      <c r="F27" s="8"/>
      <c r="G27" s="8"/>
      <c r="H27" s="8"/>
    </row>
    <row r="28" spans="1:8" ht="16.5" customHeight="1" x14ac:dyDescent="0.2">
      <c r="A28" s="19" t="s">
        <v>27</v>
      </c>
      <c r="B28" s="118"/>
      <c r="C28" s="8"/>
      <c r="D28" s="8"/>
      <c r="E28" s="11"/>
      <c r="F28" s="147"/>
      <c r="G28" s="147"/>
      <c r="H28" s="8"/>
    </row>
    <row r="29" spans="1:8" ht="6.75" customHeight="1" x14ac:dyDescent="0.2">
      <c r="A29" s="19"/>
      <c r="B29" s="9"/>
      <c r="C29" s="8"/>
      <c r="D29" s="8"/>
      <c r="E29" s="11"/>
      <c r="F29" s="119"/>
      <c r="G29" s="119"/>
      <c r="H29" s="8"/>
    </row>
    <row r="30" spans="1:8" ht="14.25" customHeight="1" x14ac:dyDescent="0.2">
      <c r="A30" s="19" t="s">
        <v>20</v>
      </c>
      <c r="B30" s="141"/>
      <c r="C30" s="101"/>
      <c r="D30" s="101"/>
      <c r="E30" s="8"/>
      <c r="F30" s="8"/>
      <c r="G30" s="8"/>
      <c r="H30" s="8"/>
    </row>
    <row r="31" spans="1:8" ht="6" customHeight="1" x14ac:dyDescent="0.2">
      <c r="A31" s="19"/>
      <c r="B31" s="8"/>
      <c r="C31" s="8"/>
      <c r="D31" s="8"/>
      <c r="E31" s="8"/>
      <c r="F31" s="8"/>
      <c r="G31" s="8"/>
      <c r="H31" s="8"/>
    </row>
    <row r="32" spans="1:8" ht="17.25" customHeight="1" x14ac:dyDescent="0.2">
      <c r="A32" s="19" t="s">
        <v>28</v>
      </c>
      <c r="B32" s="12"/>
      <c r="C32" s="8"/>
      <c r="D32" s="8"/>
      <c r="E32" s="8"/>
      <c r="F32" s="8"/>
      <c r="G32" s="8"/>
      <c r="H32" s="8"/>
    </row>
    <row r="33" spans="1:8" x14ac:dyDescent="0.2">
      <c r="A33" s="8"/>
      <c r="B33" s="8"/>
      <c r="C33" s="8"/>
      <c r="D33" s="8"/>
      <c r="E33" s="8"/>
      <c r="F33" s="8"/>
      <c r="G33" s="8"/>
      <c r="H33" s="8"/>
    </row>
  </sheetData>
  <mergeCells count="16">
    <mergeCell ref="B11:C11"/>
    <mergeCell ref="B13:C13"/>
    <mergeCell ref="A1:H1"/>
    <mergeCell ref="A2:H2"/>
    <mergeCell ref="B3:G3"/>
    <mergeCell ref="D7:E7"/>
    <mergeCell ref="B5:E5"/>
    <mergeCell ref="B21:G21"/>
    <mergeCell ref="B25:G26"/>
    <mergeCell ref="F28:G28"/>
    <mergeCell ref="F13:H13"/>
    <mergeCell ref="B15:C15"/>
    <mergeCell ref="B17:E17"/>
    <mergeCell ref="A19:H19"/>
    <mergeCell ref="A20:H20"/>
    <mergeCell ref="B23:C23"/>
  </mergeCells>
  <hyperlinks>
    <hyperlink ref="B17" r:id="rId1" xr:uid="{4A65AE15-7568-4A41-B0DC-4FFB0930AD0B}"/>
  </hyperlinks>
  <printOptions horizontalCentered="1"/>
  <pageMargins left="0.27569444444444402" right="0.15763888888888899" top="0.98402777777777795" bottom="0.98333333333333295" header="0.511811023622047" footer="0.51180555555555596"/>
  <pageSetup paperSize="9" scale="85" orientation="portrait" horizontalDpi="300" verticalDpi="300" r:id="rId2"/>
  <headerFooter>
    <oddFooter>&amp;CDemande de fonds complémentaires pour les individus en situation de handicap AC131 AC171
Version 1 du 01/12/2021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94"/>
  <sheetViews>
    <sheetView showGridLines="0" topLeftCell="A97" zoomScale="90" zoomScaleNormal="90" workbookViewId="0">
      <selection activeCell="I76" sqref="I76:J76"/>
    </sheetView>
  </sheetViews>
  <sheetFormatPr baseColWidth="10" defaultColWidth="10.7109375" defaultRowHeight="12.75" x14ac:dyDescent="0.2"/>
  <cols>
    <col min="1" max="1" width="3.42578125" customWidth="1"/>
    <col min="2" max="2" width="3.140625" customWidth="1"/>
    <col min="3" max="3" width="45.28515625" customWidth="1"/>
    <col min="4" max="4" width="11.85546875" customWidth="1"/>
    <col min="5" max="5" width="14.28515625" customWidth="1"/>
    <col min="6" max="6" width="11.42578125" customWidth="1"/>
    <col min="7" max="7" width="18.85546875" customWidth="1"/>
    <col min="8" max="8" width="15.140625" customWidth="1"/>
    <col min="9" max="9" width="13.140625" customWidth="1"/>
    <col min="10" max="10" width="18.140625" customWidth="1"/>
    <col min="11" max="11" width="2.140625" customWidth="1"/>
    <col min="12" max="12" width="15.140625" customWidth="1"/>
    <col min="13" max="13" width="9.140625" customWidth="1"/>
    <col min="14" max="14" width="3.28515625" customWidth="1"/>
    <col min="16" max="16" width="20.7109375" customWidth="1"/>
    <col min="17" max="17" width="11.85546875" hidden="1" customWidth="1"/>
    <col min="18" max="18" width="15.85546875" hidden="1" customWidth="1"/>
    <col min="19" max="19" width="21.42578125" hidden="1" customWidth="1"/>
    <col min="20" max="20" width="22" hidden="1" customWidth="1"/>
    <col min="21" max="21" width="28.85546875" hidden="1" customWidth="1"/>
    <col min="22" max="22" width="23" customWidth="1"/>
  </cols>
  <sheetData>
    <row r="1" spans="1:21" ht="39" customHeight="1" x14ac:dyDescent="0.2">
      <c r="A1" s="13"/>
      <c r="B1" s="192" t="s">
        <v>29</v>
      </c>
      <c r="C1" s="192"/>
      <c r="D1" s="192"/>
      <c r="E1" s="192"/>
      <c r="F1" s="192"/>
      <c r="G1" s="192"/>
      <c r="H1" s="192"/>
      <c r="I1" s="192"/>
      <c r="J1" s="192"/>
      <c r="K1" s="192"/>
      <c r="L1" s="192"/>
      <c r="M1" s="192"/>
      <c r="N1" s="13"/>
      <c r="Q1" t="s">
        <v>4</v>
      </c>
    </row>
    <row r="2" spans="1:21" ht="12.75" customHeight="1" thickBot="1" x14ac:dyDescent="0.25">
      <c r="A2" s="13"/>
      <c r="B2" s="192"/>
      <c r="C2" s="192"/>
      <c r="D2" s="192"/>
      <c r="E2" s="192"/>
      <c r="F2" s="192"/>
      <c r="G2" s="192"/>
      <c r="H2" s="192"/>
      <c r="I2" s="192"/>
      <c r="J2" s="192"/>
      <c r="K2" s="192"/>
      <c r="L2" s="192"/>
      <c r="M2" s="192"/>
      <c r="N2" s="13"/>
      <c r="Q2" s="5" t="s">
        <v>122</v>
      </c>
    </row>
    <row r="3" spans="1:21" x14ac:dyDescent="0.2">
      <c r="A3" s="13"/>
      <c r="B3" s="41"/>
      <c r="C3" s="131"/>
      <c r="D3" s="94"/>
      <c r="E3" s="94"/>
      <c r="F3" s="94"/>
      <c r="G3" s="94"/>
      <c r="H3" s="94"/>
      <c r="I3" s="94"/>
      <c r="J3" s="94"/>
      <c r="K3" s="94"/>
      <c r="L3" s="94"/>
      <c r="M3" s="45"/>
      <c r="N3" s="13"/>
      <c r="Q3" t="s">
        <v>123</v>
      </c>
      <c r="S3" s="24"/>
      <c r="U3" s="1"/>
    </row>
    <row r="4" spans="1:21" ht="15.75" x14ac:dyDescent="0.25">
      <c r="A4" s="13"/>
      <c r="B4" s="46"/>
      <c r="C4" s="15" t="s">
        <v>126</v>
      </c>
      <c r="D4" s="16"/>
      <c r="E4" s="16"/>
      <c r="F4" s="6"/>
      <c r="G4" s="6"/>
      <c r="H4" s="6"/>
      <c r="I4" s="6"/>
      <c r="J4" s="25"/>
      <c r="K4" s="6"/>
      <c r="L4" s="6"/>
      <c r="M4" s="53"/>
      <c r="N4" s="13"/>
      <c r="Q4" t="s">
        <v>9</v>
      </c>
      <c r="S4" s="24"/>
      <c r="U4" s="1"/>
    </row>
    <row r="5" spans="1:21" ht="13.5" thickBot="1" x14ac:dyDescent="0.25">
      <c r="A5" s="13"/>
      <c r="B5" s="46"/>
      <c r="C5" s="17"/>
      <c r="D5" s="6"/>
      <c r="E5" s="6"/>
      <c r="F5" s="6"/>
      <c r="G5" s="6"/>
      <c r="H5" s="6"/>
      <c r="I5" s="6"/>
      <c r="J5" s="6"/>
      <c r="K5" s="6"/>
      <c r="L5" s="6"/>
      <c r="M5" s="53"/>
      <c r="N5" s="13"/>
      <c r="S5" s="24"/>
    </row>
    <row r="6" spans="1:21" ht="12.75" customHeight="1" thickBot="1" x14ac:dyDescent="0.25">
      <c r="A6" s="13"/>
      <c r="B6" s="46"/>
      <c r="C6" s="126" t="s">
        <v>10</v>
      </c>
      <c r="D6" s="129" t="s">
        <v>4</v>
      </c>
      <c r="E6" s="122"/>
      <c r="F6" s="6"/>
      <c r="G6" s="17"/>
      <c r="H6" s="6"/>
      <c r="I6" s="6"/>
      <c r="J6" s="6"/>
      <c r="K6" s="6"/>
      <c r="L6" s="6"/>
      <c r="M6" s="53"/>
      <c r="N6" s="13"/>
      <c r="Q6" t="s">
        <v>5</v>
      </c>
      <c r="S6" s="24"/>
      <c r="U6" s="1"/>
    </row>
    <row r="7" spans="1:21" ht="12.75" customHeight="1" x14ac:dyDescent="0.2">
      <c r="A7" s="13"/>
      <c r="B7" s="46"/>
      <c r="C7" s="126"/>
      <c r="D7" s="122"/>
      <c r="E7" s="122"/>
      <c r="F7" s="6"/>
      <c r="G7" s="17"/>
      <c r="H7" s="6"/>
      <c r="I7" s="6"/>
      <c r="J7" s="6"/>
      <c r="K7" s="6"/>
      <c r="L7" s="6"/>
      <c r="M7" s="53"/>
      <c r="N7" s="13"/>
      <c r="Q7" t="s">
        <v>8</v>
      </c>
      <c r="S7" s="24"/>
      <c r="U7" s="1"/>
    </row>
    <row r="8" spans="1:21" ht="12.75" customHeight="1" x14ac:dyDescent="0.2">
      <c r="A8" s="13"/>
      <c r="B8" s="46"/>
      <c r="C8" s="126" t="s">
        <v>118</v>
      </c>
      <c r="D8" s="128" t="s">
        <v>8</v>
      </c>
      <c r="E8" s="122"/>
      <c r="F8" s="6"/>
      <c r="G8" s="17"/>
      <c r="H8" s="6"/>
      <c r="I8" s="6"/>
      <c r="J8" s="6"/>
      <c r="K8" s="6"/>
      <c r="L8" s="6"/>
      <c r="M8" s="53"/>
      <c r="N8" s="13"/>
      <c r="Q8" s="1"/>
      <c r="S8" s="24"/>
      <c r="U8" s="1"/>
    </row>
    <row r="9" spans="1:21" ht="12.75" customHeight="1" x14ac:dyDescent="0.2">
      <c r="A9" s="13"/>
      <c r="B9" s="46"/>
      <c r="C9" s="17"/>
      <c r="D9" s="6"/>
      <c r="E9" s="6"/>
      <c r="F9" s="6"/>
      <c r="G9" s="6"/>
      <c r="H9" s="6"/>
      <c r="I9" s="6"/>
      <c r="J9" s="6"/>
      <c r="K9" s="6"/>
      <c r="L9" s="6"/>
      <c r="M9" s="53"/>
      <c r="N9" s="13"/>
      <c r="Q9" s="1"/>
      <c r="S9" s="24"/>
      <c r="U9" s="1"/>
    </row>
    <row r="10" spans="1:21" ht="12.75" customHeight="1" x14ac:dyDescent="0.2">
      <c r="A10" s="13"/>
      <c r="B10" s="46"/>
      <c r="C10" s="126" t="s">
        <v>11</v>
      </c>
      <c r="D10" s="197"/>
      <c r="E10" s="197"/>
      <c r="F10" s="197"/>
      <c r="G10" s="6"/>
      <c r="H10" s="6"/>
      <c r="I10" s="6"/>
      <c r="J10" s="6"/>
      <c r="K10" s="6"/>
      <c r="L10" s="6"/>
      <c r="M10" s="53"/>
      <c r="N10" s="13"/>
      <c r="Q10" s="1"/>
      <c r="S10" s="24"/>
      <c r="U10" s="1"/>
    </row>
    <row r="11" spans="1:21" ht="12.75" customHeight="1" x14ac:dyDescent="0.2">
      <c r="A11" s="13"/>
      <c r="B11" s="46"/>
      <c r="C11" s="17"/>
      <c r="D11" s="6"/>
      <c r="E11" s="6"/>
      <c r="F11" s="6"/>
      <c r="G11" s="6"/>
      <c r="H11" s="6"/>
      <c r="I11" s="6"/>
      <c r="J11" s="6"/>
      <c r="K11" s="6"/>
      <c r="L11" s="6"/>
      <c r="M11" s="53"/>
      <c r="N11" s="13"/>
      <c r="Q11" s="1"/>
      <c r="S11" s="24"/>
      <c r="U11" s="1"/>
    </row>
    <row r="12" spans="1:21" ht="12.75" customHeight="1" x14ac:dyDescent="0.2">
      <c r="A12" s="13"/>
      <c r="B12" s="46"/>
      <c r="C12" s="126" t="s">
        <v>12</v>
      </c>
      <c r="D12" s="137" t="s">
        <v>13</v>
      </c>
      <c r="E12" s="7"/>
      <c r="F12" s="196" t="s">
        <v>14</v>
      </c>
      <c r="G12" s="196"/>
      <c r="H12" s="7"/>
      <c r="I12" s="6"/>
      <c r="J12" s="6"/>
      <c r="K12" s="6"/>
      <c r="L12" s="6"/>
      <c r="M12" s="53"/>
      <c r="N12" s="13"/>
      <c r="Q12" s="1"/>
      <c r="S12" s="24"/>
      <c r="U12" s="1"/>
    </row>
    <row r="13" spans="1:21" ht="12.75" customHeight="1" x14ac:dyDescent="0.2">
      <c r="A13" s="13"/>
      <c r="B13" s="46"/>
      <c r="C13" s="126"/>
      <c r="D13" s="137"/>
      <c r="E13" s="6"/>
      <c r="F13" s="127"/>
      <c r="G13" s="127"/>
      <c r="H13" s="6"/>
      <c r="I13" s="6"/>
      <c r="J13" s="6"/>
      <c r="K13" s="6"/>
      <c r="L13" s="6"/>
      <c r="M13" s="53"/>
      <c r="N13" s="13"/>
      <c r="Q13" s="1"/>
      <c r="S13" s="24"/>
      <c r="U13" s="1"/>
    </row>
    <row r="14" spans="1:21" ht="12.75" customHeight="1" thickBot="1" x14ac:dyDescent="0.25">
      <c r="A14" s="13"/>
      <c r="B14" s="71"/>
      <c r="C14" s="138"/>
      <c r="D14" s="88"/>
      <c r="E14" s="88"/>
      <c r="F14" s="88"/>
      <c r="G14" s="88"/>
      <c r="H14" s="88"/>
      <c r="I14" s="88"/>
      <c r="J14" s="88"/>
      <c r="K14" s="88"/>
      <c r="L14" s="88"/>
      <c r="M14" s="75"/>
      <c r="N14" s="13"/>
      <c r="Q14" s="1"/>
      <c r="S14" s="24"/>
      <c r="U14" s="1" t="s">
        <v>30</v>
      </c>
    </row>
    <row r="15" spans="1:21" ht="12.75" customHeight="1" thickBot="1" x14ac:dyDescent="0.25">
      <c r="A15" s="13"/>
      <c r="B15" s="134"/>
      <c r="C15" s="135"/>
      <c r="D15" s="136"/>
      <c r="E15" s="136"/>
      <c r="F15" s="136"/>
      <c r="G15" s="136"/>
      <c r="H15" s="136"/>
      <c r="I15" s="136"/>
      <c r="J15" s="136"/>
      <c r="K15" s="136"/>
      <c r="L15" s="136"/>
      <c r="M15" s="134"/>
      <c r="N15" s="13"/>
      <c r="Q15" s="1" t="s">
        <v>31</v>
      </c>
      <c r="S15" s="24">
        <v>112</v>
      </c>
      <c r="U15" s="1" t="s">
        <v>32</v>
      </c>
    </row>
    <row r="16" spans="1:21" x14ac:dyDescent="0.2">
      <c r="A16" s="13"/>
      <c r="B16" s="41"/>
      <c r="C16" s="131"/>
      <c r="D16" s="94"/>
      <c r="E16" s="94"/>
      <c r="F16" s="94"/>
      <c r="G16" s="94"/>
      <c r="H16" s="94"/>
      <c r="I16" s="94"/>
      <c r="J16" s="94"/>
      <c r="K16" s="94"/>
      <c r="L16" s="94"/>
      <c r="M16" s="45"/>
      <c r="N16" s="13"/>
      <c r="Q16" s="1" t="s">
        <v>33</v>
      </c>
      <c r="S16" s="24">
        <v>98</v>
      </c>
      <c r="U16" s="1" t="s">
        <v>34</v>
      </c>
    </row>
    <row r="17" spans="1:21" ht="15.75" x14ac:dyDescent="0.25">
      <c r="A17" s="13"/>
      <c r="B17" s="46"/>
      <c r="C17" s="15" t="s">
        <v>35</v>
      </c>
      <c r="D17" s="16"/>
      <c r="E17" s="16"/>
      <c r="F17" s="6"/>
      <c r="G17" s="6"/>
      <c r="H17" s="6"/>
      <c r="I17" s="6"/>
      <c r="J17" s="25"/>
      <c r="K17" s="6"/>
      <c r="L17" s="6"/>
      <c r="M17" s="53"/>
      <c r="N17" s="13"/>
      <c r="Q17" s="1" t="s">
        <v>36</v>
      </c>
      <c r="S17" s="24">
        <v>84</v>
      </c>
      <c r="U17" s="1" t="s">
        <v>37</v>
      </c>
    </row>
    <row r="18" spans="1:21" ht="13.5" thickBot="1" x14ac:dyDescent="0.25">
      <c r="A18" s="13"/>
      <c r="B18" s="46"/>
      <c r="C18" s="17"/>
      <c r="D18" s="6"/>
      <c r="E18" s="6"/>
      <c r="F18" s="6"/>
      <c r="G18" s="6"/>
      <c r="H18" s="6"/>
      <c r="I18" s="6"/>
      <c r="J18" s="6"/>
      <c r="K18" s="6"/>
      <c r="L18" s="6"/>
      <c r="M18" s="53"/>
      <c r="N18" s="13"/>
      <c r="Q18" s="1" t="s">
        <v>38</v>
      </c>
      <c r="S18" s="24">
        <v>70</v>
      </c>
    </row>
    <row r="19" spans="1:21" ht="13.5" thickBot="1" x14ac:dyDescent="0.25">
      <c r="A19" s="13"/>
      <c r="B19" s="46"/>
      <c r="C19" s="17" t="s">
        <v>39</v>
      </c>
      <c r="D19" s="26"/>
      <c r="E19" s="20"/>
      <c r="F19" s="20" t="s">
        <v>40</v>
      </c>
      <c r="G19" s="26"/>
      <c r="H19" s="20"/>
      <c r="I19" s="20"/>
      <c r="J19" s="20"/>
      <c r="K19" s="6"/>
      <c r="L19" s="6"/>
      <c r="M19" s="53"/>
      <c r="N19" s="13"/>
      <c r="U19" s="1" t="s">
        <v>41</v>
      </c>
    </row>
    <row r="20" spans="1:21" ht="13.5" thickBot="1" x14ac:dyDescent="0.25">
      <c r="A20" s="13"/>
      <c r="B20" s="46"/>
      <c r="C20" s="17"/>
      <c r="D20" s="127"/>
      <c r="E20" s="20"/>
      <c r="F20" s="20"/>
      <c r="G20" s="20"/>
      <c r="H20" s="20"/>
      <c r="I20" s="20"/>
      <c r="J20" s="20"/>
      <c r="K20" s="6"/>
      <c r="L20" s="6"/>
      <c r="M20" s="53"/>
      <c r="N20" s="13"/>
      <c r="U20" s="1" t="s">
        <v>42</v>
      </c>
    </row>
    <row r="21" spans="1:21" ht="13.5" thickBot="1" x14ac:dyDescent="0.25">
      <c r="A21" s="13"/>
      <c r="B21" s="46"/>
      <c r="C21" s="17" t="s">
        <v>43</v>
      </c>
      <c r="D21" s="26"/>
      <c r="E21" s="27"/>
      <c r="F21" s="20"/>
      <c r="G21" s="20"/>
      <c r="H21" s="20"/>
      <c r="I21" s="20"/>
      <c r="J21" s="20"/>
      <c r="K21" s="6"/>
      <c r="L21" s="6"/>
      <c r="M21" s="53"/>
      <c r="N21" s="13"/>
      <c r="Q21">
        <v>1</v>
      </c>
      <c r="U21" s="1" t="s">
        <v>44</v>
      </c>
    </row>
    <row r="22" spans="1:21" x14ac:dyDescent="0.2">
      <c r="A22" s="13"/>
      <c r="B22" s="46"/>
      <c r="C22" s="17"/>
      <c r="D22" s="6"/>
      <c r="E22" s="20"/>
      <c r="F22" s="20"/>
      <c r="G22" s="20"/>
      <c r="H22" s="20"/>
      <c r="I22" s="20"/>
      <c r="J22" s="20"/>
      <c r="K22" s="6"/>
      <c r="L22" s="6"/>
      <c r="M22" s="53"/>
      <c r="N22" s="13"/>
      <c r="Q22">
        <v>2</v>
      </c>
    </row>
    <row r="23" spans="1:21" x14ac:dyDescent="0.2">
      <c r="A23" s="13"/>
      <c r="B23" s="46"/>
      <c r="C23" s="17"/>
      <c r="D23" s="6"/>
      <c r="E23" s="20"/>
      <c r="F23" s="20"/>
      <c r="G23" s="20"/>
      <c r="H23" s="20"/>
      <c r="I23" s="20"/>
      <c r="J23" s="20"/>
      <c r="K23" s="6"/>
      <c r="L23" s="6"/>
      <c r="M23" s="53"/>
      <c r="N23" s="13"/>
    </row>
    <row r="24" spans="1:21" ht="12.75" customHeight="1" x14ac:dyDescent="0.2">
      <c r="A24" s="13"/>
      <c r="B24" s="46"/>
      <c r="C24" s="126" t="s">
        <v>45</v>
      </c>
      <c r="D24" s="193" t="s">
        <v>46</v>
      </c>
      <c r="E24" s="193"/>
      <c r="F24" s="193"/>
      <c r="G24" s="193"/>
      <c r="H24" s="193"/>
      <c r="I24" s="193"/>
      <c r="J24" s="193"/>
      <c r="K24" s="193"/>
      <c r="L24" s="6"/>
      <c r="M24" s="53"/>
      <c r="N24" s="13"/>
    </row>
    <row r="25" spans="1:21" x14ac:dyDescent="0.2">
      <c r="A25" s="13"/>
      <c r="B25" s="46"/>
      <c r="C25" s="6"/>
      <c r="D25" s="28" t="s">
        <v>140</v>
      </c>
      <c r="E25" s="20"/>
      <c r="F25" s="20"/>
      <c r="G25" s="20"/>
      <c r="H25" s="20"/>
      <c r="I25" s="20"/>
      <c r="J25" s="29"/>
      <c r="K25" s="6"/>
      <c r="L25" s="6"/>
      <c r="M25" s="53"/>
      <c r="N25" s="13"/>
    </row>
    <row r="26" spans="1:21" x14ac:dyDescent="0.2">
      <c r="A26" s="13"/>
      <c r="B26" s="46"/>
      <c r="C26" s="6"/>
      <c r="D26" s="6"/>
      <c r="E26" s="20"/>
      <c r="F26" s="20"/>
      <c r="G26" s="20"/>
      <c r="H26" s="20"/>
      <c r="I26" s="20"/>
      <c r="J26" s="29"/>
      <c r="K26" s="6"/>
      <c r="L26" s="6"/>
      <c r="M26" s="53"/>
      <c r="N26" s="13"/>
      <c r="Q26" s="1"/>
    </row>
    <row r="27" spans="1:21" ht="27.75" customHeight="1" x14ac:dyDescent="0.2">
      <c r="A27" s="13"/>
      <c r="B27" s="46"/>
      <c r="C27" s="6"/>
      <c r="D27" s="194" t="s">
        <v>116</v>
      </c>
      <c r="E27" s="194"/>
      <c r="F27" s="194" t="s">
        <v>117</v>
      </c>
      <c r="G27" s="194"/>
      <c r="H27" s="195" t="s">
        <v>141</v>
      </c>
      <c r="I27" s="195"/>
      <c r="J27" s="20"/>
      <c r="K27" s="6"/>
      <c r="L27" s="6"/>
      <c r="M27" s="53"/>
      <c r="N27" s="13"/>
      <c r="Q27" s="1"/>
    </row>
    <row r="28" spans="1:21" ht="13.5" thickBot="1" x14ac:dyDescent="0.25">
      <c r="A28" s="13"/>
      <c r="B28" s="46"/>
      <c r="C28" s="17"/>
      <c r="D28" s="6"/>
      <c r="E28" s="20"/>
      <c r="F28" s="17"/>
      <c r="G28" s="17"/>
      <c r="H28" s="124" t="s">
        <v>114</v>
      </c>
      <c r="I28" s="124" t="s">
        <v>115</v>
      </c>
      <c r="J28" s="20"/>
      <c r="K28" s="6"/>
      <c r="L28" s="6"/>
      <c r="M28" s="53"/>
      <c r="N28" s="13"/>
      <c r="Q28" s="1"/>
    </row>
    <row r="29" spans="1:21" ht="13.5" thickBot="1" x14ac:dyDescent="0.25">
      <c r="A29" s="13"/>
      <c r="B29" s="46"/>
      <c r="C29" s="17" t="s">
        <v>48</v>
      </c>
      <c r="D29" s="191"/>
      <c r="E29" s="191"/>
      <c r="F29" s="191"/>
      <c r="G29" s="191"/>
      <c r="H29" s="30" t="s">
        <v>47</v>
      </c>
      <c r="I29" s="31">
        <v>28</v>
      </c>
      <c r="J29" s="20"/>
      <c r="K29" s="6"/>
      <c r="L29" s="6"/>
      <c r="M29" s="53"/>
      <c r="N29" s="13"/>
      <c r="Q29" s="1"/>
    </row>
    <row r="30" spans="1:21" ht="13.5" thickBot="1" x14ac:dyDescent="0.25">
      <c r="A30" s="13"/>
      <c r="B30" s="46"/>
      <c r="C30" s="17" t="s">
        <v>50</v>
      </c>
      <c r="D30" s="191"/>
      <c r="E30" s="191"/>
      <c r="F30" s="191"/>
      <c r="G30" s="191"/>
      <c r="H30" s="30" t="s">
        <v>49</v>
      </c>
      <c r="I30" s="32">
        <v>211</v>
      </c>
      <c r="J30" s="20"/>
      <c r="K30" s="6"/>
      <c r="L30" s="6"/>
      <c r="M30" s="53"/>
      <c r="N30" s="13"/>
    </row>
    <row r="31" spans="1:21" ht="13.5" thickBot="1" x14ac:dyDescent="0.25">
      <c r="A31" s="13"/>
      <c r="B31" s="46"/>
      <c r="C31" s="33" t="s">
        <v>52</v>
      </c>
      <c r="D31" s="191"/>
      <c r="E31" s="191"/>
      <c r="F31" s="191"/>
      <c r="G31" s="191"/>
      <c r="H31" s="30" t="s">
        <v>51</v>
      </c>
      <c r="I31" s="32">
        <v>309</v>
      </c>
      <c r="J31" s="20"/>
      <c r="K31" s="6"/>
      <c r="L31" s="6"/>
      <c r="M31" s="53"/>
      <c r="N31" s="13"/>
    </row>
    <row r="32" spans="1:21" ht="13.5" thickBot="1" x14ac:dyDescent="0.25">
      <c r="A32" s="13"/>
      <c r="B32" s="46"/>
      <c r="C32" s="17" t="s">
        <v>54</v>
      </c>
      <c r="D32" s="188"/>
      <c r="E32" s="188"/>
      <c r="F32" s="188"/>
      <c r="G32" s="188"/>
      <c r="H32" s="30" t="s">
        <v>53</v>
      </c>
      <c r="I32" s="32">
        <v>395</v>
      </c>
      <c r="J32" s="20"/>
      <c r="K32" s="6"/>
      <c r="L32" s="6"/>
      <c r="M32" s="53"/>
      <c r="N32" s="13"/>
    </row>
    <row r="33" spans="1:14" x14ac:dyDescent="0.2">
      <c r="A33" s="13"/>
      <c r="B33" s="46"/>
      <c r="C33" s="17"/>
      <c r="D33" s="6"/>
      <c r="E33" s="20"/>
      <c r="F33" s="20"/>
      <c r="G33" s="20"/>
      <c r="H33" s="34" t="s">
        <v>55</v>
      </c>
      <c r="I33" s="31">
        <v>580</v>
      </c>
      <c r="J33" s="20"/>
      <c r="K33" s="6"/>
      <c r="L33" s="6"/>
      <c r="M33" s="53"/>
      <c r="N33" s="13"/>
    </row>
    <row r="34" spans="1:14" x14ac:dyDescent="0.2">
      <c r="A34" s="13"/>
      <c r="B34" s="46"/>
      <c r="C34" s="17"/>
      <c r="D34" s="6"/>
      <c r="E34" s="20"/>
      <c r="F34" s="20"/>
      <c r="G34" s="20"/>
      <c r="H34" s="34" t="s">
        <v>56</v>
      </c>
      <c r="I34" s="31">
        <v>1188</v>
      </c>
      <c r="J34" s="20"/>
      <c r="K34" s="6"/>
      <c r="L34" s="6"/>
      <c r="M34" s="53"/>
      <c r="N34" s="13"/>
    </row>
    <row r="35" spans="1:14" x14ac:dyDescent="0.2">
      <c r="A35" s="13"/>
      <c r="B35" s="46"/>
      <c r="C35" s="17"/>
      <c r="D35" s="6"/>
      <c r="E35" s="20"/>
      <c r="F35" s="20"/>
      <c r="G35" s="20"/>
      <c r="H35" s="34" t="s">
        <v>57</v>
      </c>
      <c r="I35" s="31">
        <v>1735</v>
      </c>
      <c r="J35" s="20"/>
      <c r="K35" s="6"/>
      <c r="L35" s="6"/>
      <c r="M35" s="53"/>
      <c r="N35" s="13"/>
    </row>
    <row r="36" spans="1:14" x14ac:dyDescent="0.2">
      <c r="A36" s="13"/>
      <c r="B36" s="46"/>
      <c r="C36" s="17"/>
      <c r="D36" s="6"/>
      <c r="E36" s="20"/>
      <c r="F36" s="20"/>
      <c r="G36" s="20"/>
      <c r="H36" s="34"/>
      <c r="I36" s="31"/>
      <c r="J36" s="20"/>
      <c r="K36" s="6"/>
      <c r="L36" s="6"/>
      <c r="M36" s="53"/>
      <c r="N36" s="13"/>
    </row>
    <row r="37" spans="1:14" ht="18" customHeight="1" x14ac:dyDescent="0.2">
      <c r="A37" s="13"/>
      <c r="B37" s="46"/>
      <c r="C37" s="35" t="s">
        <v>58</v>
      </c>
      <c r="D37" s="35"/>
      <c r="E37" s="35"/>
      <c r="F37" s="35"/>
      <c r="G37" s="35"/>
      <c r="H37" s="35"/>
      <c r="I37" s="35"/>
      <c r="J37" s="36">
        <f>D32+F32</f>
        <v>0</v>
      </c>
      <c r="K37" s="37"/>
      <c r="L37" s="6"/>
      <c r="M37" s="53"/>
      <c r="N37" s="13"/>
    </row>
    <row r="38" spans="1:14" x14ac:dyDescent="0.2">
      <c r="A38" s="13"/>
      <c r="B38" s="46"/>
      <c r="C38" s="17"/>
      <c r="D38" s="6"/>
      <c r="E38" s="20"/>
      <c r="F38" s="20"/>
      <c r="G38" s="20"/>
      <c r="H38" s="20"/>
      <c r="I38" s="20"/>
      <c r="J38" s="20"/>
      <c r="K38" s="6"/>
      <c r="L38" s="6"/>
      <c r="M38" s="53"/>
      <c r="N38" s="13"/>
    </row>
    <row r="39" spans="1:14" x14ac:dyDescent="0.2">
      <c r="A39" s="13"/>
      <c r="B39" s="46"/>
      <c r="C39" s="126" t="s">
        <v>59</v>
      </c>
      <c r="D39" s="6"/>
      <c r="E39" s="20"/>
      <c r="F39" s="20"/>
      <c r="G39" s="20"/>
      <c r="H39" s="20"/>
      <c r="I39" s="20"/>
      <c r="J39" s="20"/>
      <c r="K39" s="6"/>
      <c r="L39" s="6"/>
      <c r="M39" s="53"/>
      <c r="N39" s="13"/>
    </row>
    <row r="40" spans="1:14" x14ac:dyDescent="0.2">
      <c r="A40" s="13"/>
      <c r="B40" s="46"/>
      <c r="C40" s="17"/>
      <c r="D40" s="6"/>
      <c r="E40" s="20"/>
      <c r="F40" s="20"/>
      <c r="G40" s="20"/>
      <c r="H40" s="20"/>
      <c r="I40" s="20"/>
      <c r="J40" s="20"/>
      <c r="K40" s="6"/>
      <c r="L40" s="6"/>
      <c r="M40" s="53"/>
      <c r="N40" s="13"/>
    </row>
    <row r="41" spans="1:14" x14ac:dyDescent="0.2">
      <c r="A41" s="13"/>
      <c r="B41" s="46"/>
      <c r="C41" s="126" t="s">
        <v>60</v>
      </c>
      <c r="D41" s="189"/>
      <c r="E41" s="189"/>
      <c r="F41" s="189"/>
      <c r="G41" s="189"/>
      <c r="H41" s="189"/>
      <c r="I41" s="189"/>
      <c r="J41" s="189"/>
      <c r="K41" s="189"/>
      <c r="L41" s="6"/>
      <c r="M41" s="53"/>
      <c r="N41" s="13"/>
    </row>
    <row r="42" spans="1:14" ht="13.5" thickBot="1" x14ac:dyDescent="0.25">
      <c r="A42" s="13"/>
      <c r="B42" s="46"/>
      <c r="C42" s="17"/>
      <c r="D42" s="6"/>
      <c r="E42" s="20"/>
      <c r="F42" s="20"/>
      <c r="G42" s="20"/>
      <c r="H42" s="20"/>
      <c r="I42" s="20"/>
      <c r="J42" s="20"/>
      <c r="K42" s="6"/>
      <c r="L42" s="6"/>
      <c r="M42" s="53"/>
      <c r="N42" s="13"/>
    </row>
    <row r="43" spans="1:14" ht="14.25" thickTop="1" thickBot="1" x14ac:dyDescent="0.25">
      <c r="A43" s="13"/>
      <c r="B43" s="46"/>
      <c r="C43" s="17" t="s">
        <v>61</v>
      </c>
      <c r="D43" s="6"/>
      <c r="E43" s="20"/>
      <c r="F43" s="142"/>
      <c r="G43" s="190" t="s">
        <v>142</v>
      </c>
      <c r="H43" s="190"/>
      <c r="I43" s="190"/>
      <c r="J43" s="190"/>
      <c r="K43" s="190"/>
      <c r="L43" s="190"/>
      <c r="M43" s="53"/>
      <c r="N43" s="13"/>
    </row>
    <row r="44" spans="1:14" ht="14.25" thickTop="1" thickBot="1" x14ac:dyDescent="0.25">
      <c r="A44" s="13"/>
      <c r="B44" s="46"/>
      <c r="C44" s="17" t="s">
        <v>62</v>
      </c>
      <c r="D44" s="6"/>
      <c r="E44" s="20"/>
      <c r="F44" s="38"/>
      <c r="G44" s="39"/>
      <c r="H44" s="20"/>
      <c r="I44" s="20"/>
      <c r="J44" s="20"/>
      <c r="K44" s="6"/>
      <c r="L44" s="6"/>
      <c r="M44" s="53"/>
      <c r="N44" s="13"/>
    </row>
    <row r="45" spans="1:14" ht="13.5" thickTop="1" x14ac:dyDescent="0.2">
      <c r="A45" s="13"/>
      <c r="B45" s="46"/>
      <c r="C45" s="17"/>
      <c r="D45" s="6"/>
      <c r="E45" s="20"/>
      <c r="F45" s="39"/>
      <c r="G45" s="20"/>
      <c r="H45" s="20"/>
      <c r="I45" s="20"/>
      <c r="J45" s="20"/>
      <c r="K45" s="6"/>
      <c r="L45" s="6"/>
      <c r="M45" s="53"/>
      <c r="N45" s="13"/>
    </row>
    <row r="46" spans="1:14" x14ac:dyDescent="0.2">
      <c r="A46" s="13"/>
      <c r="B46" s="46"/>
      <c r="C46" s="126" t="s">
        <v>110</v>
      </c>
      <c r="D46" s="6"/>
      <c r="E46" s="6"/>
      <c r="F46" s="6"/>
      <c r="G46" s="6"/>
      <c r="H46" s="20"/>
      <c r="I46" s="20"/>
      <c r="J46" s="20"/>
      <c r="K46" s="6"/>
      <c r="L46" s="6"/>
      <c r="M46" s="53"/>
      <c r="N46" s="13"/>
    </row>
    <row r="47" spans="1:14" ht="13.5" thickBot="1" x14ac:dyDescent="0.25">
      <c r="A47" s="13"/>
      <c r="B47" s="46"/>
      <c r="C47" s="126"/>
      <c r="D47" s="6"/>
      <c r="E47" s="6"/>
      <c r="F47" s="6"/>
      <c r="G47" s="6"/>
      <c r="H47" s="20"/>
      <c r="I47" s="20"/>
      <c r="J47" s="20"/>
      <c r="K47" s="6"/>
      <c r="L47" s="6"/>
      <c r="M47" s="53"/>
      <c r="N47" s="13"/>
    </row>
    <row r="48" spans="1:14" ht="14.25" thickTop="1" thickBot="1" x14ac:dyDescent="0.25">
      <c r="A48" s="13"/>
      <c r="B48" s="46"/>
      <c r="C48" s="17" t="s">
        <v>63</v>
      </c>
      <c r="D48" s="6"/>
      <c r="E48" s="6"/>
      <c r="F48" s="38"/>
      <c r="G48" s="6"/>
      <c r="H48" s="20"/>
      <c r="I48" s="20"/>
      <c r="J48" s="20"/>
      <c r="K48" s="6"/>
      <c r="L48" s="6"/>
      <c r="M48" s="53"/>
      <c r="N48" s="13"/>
    </row>
    <row r="49" spans="1:14" ht="14.25" thickTop="1" thickBot="1" x14ac:dyDescent="0.25">
      <c r="A49" s="13"/>
      <c r="B49" s="46"/>
      <c r="C49" s="17" t="s">
        <v>62</v>
      </c>
      <c r="D49" s="6"/>
      <c r="E49" s="6"/>
      <c r="F49" s="38"/>
      <c r="G49" s="6"/>
      <c r="H49" s="20"/>
      <c r="I49" s="20"/>
      <c r="J49" s="20"/>
      <c r="K49" s="6"/>
      <c r="L49" s="6"/>
      <c r="M49" s="53"/>
      <c r="N49" s="13"/>
    </row>
    <row r="50" spans="1:14" ht="13.5" thickTop="1" x14ac:dyDescent="0.2">
      <c r="A50" s="13"/>
      <c r="B50" s="46"/>
      <c r="C50" s="126"/>
      <c r="D50" s="6"/>
      <c r="E50" s="6"/>
      <c r="F50" s="6"/>
      <c r="G50" s="6"/>
      <c r="H50" s="20"/>
      <c r="I50" s="20"/>
      <c r="J50" s="20"/>
      <c r="K50" s="6"/>
      <c r="L50" s="6"/>
      <c r="M50" s="53"/>
      <c r="N50" s="13"/>
    </row>
    <row r="51" spans="1:14" ht="18" customHeight="1" x14ac:dyDescent="0.2">
      <c r="A51" s="13"/>
      <c r="B51" s="46"/>
      <c r="C51" s="35" t="s">
        <v>64</v>
      </c>
      <c r="D51" s="35"/>
      <c r="E51" s="35"/>
      <c r="F51" s="35"/>
      <c r="G51" s="35"/>
      <c r="H51" s="35"/>
      <c r="I51" s="35"/>
      <c r="J51" s="36">
        <f>(F43*F44)+(F48*F49)</f>
        <v>0</v>
      </c>
      <c r="K51" s="37"/>
      <c r="L51" s="6"/>
      <c r="M51" s="53"/>
      <c r="N51" s="13"/>
    </row>
    <row r="52" spans="1:14" ht="13.5" thickBot="1" x14ac:dyDescent="0.25">
      <c r="A52" s="13"/>
      <c r="B52" s="71"/>
      <c r="C52" s="132"/>
      <c r="D52" s="132"/>
      <c r="E52" s="132"/>
      <c r="F52" s="74"/>
      <c r="G52" s="74"/>
      <c r="H52" s="74"/>
      <c r="I52" s="74"/>
      <c r="J52" s="133"/>
      <c r="K52" s="74"/>
      <c r="L52" s="74"/>
      <c r="M52" s="75"/>
      <c r="N52" s="13"/>
    </row>
    <row r="53" spans="1:14" ht="13.5" thickBot="1" x14ac:dyDescent="0.25">
      <c r="A53" s="13"/>
      <c r="B53" s="13"/>
      <c r="C53" s="13"/>
      <c r="D53" s="13"/>
      <c r="E53" s="13"/>
      <c r="F53" s="13"/>
      <c r="G53" s="13"/>
      <c r="H53" s="13"/>
      <c r="I53" s="13"/>
      <c r="J53" s="40"/>
      <c r="K53" s="13"/>
      <c r="L53" s="13"/>
      <c r="M53" s="13"/>
      <c r="N53" s="13"/>
    </row>
    <row r="54" spans="1:14" ht="9.75" customHeight="1" x14ac:dyDescent="0.2">
      <c r="A54" s="13"/>
      <c r="B54" s="41"/>
      <c r="C54" s="42"/>
      <c r="D54" s="43"/>
      <c r="E54" s="43"/>
      <c r="F54" s="43"/>
      <c r="G54" s="43"/>
      <c r="H54" s="43"/>
      <c r="I54" s="43"/>
      <c r="J54" s="44"/>
      <c r="K54" s="43"/>
      <c r="L54" s="43"/>
      <c r="M54" s="45"/>
      <c r="N54" s="13"/>
    </row>
    <row r="55" spans="1:14" ht="25.5" customHeight="1" x14ac:dyDescent="0.2">
      <c r="A55" s="13"/>
      <c r="B55" s="46"/>
      <c r="C55" s="47" t="s">
        <v>128</v>
      </c>
      <c r="D55" s="47"/>
      <c r="E55" s="47"/>
      <c r="F55" s="48" t="s">
        <v>65</v>
      </c>
      <c r="G55" s="49" t="s">
        <v>66</v>
      </c>
      <c r="H55" s="50"/>
      <c r="I55" s="51" t="s">
        <v>67</v>
      </c>
      <c r="J55" s="52"/>
      <c r="K55" s="8"/>
      <c r="L55" s="8"/>
      <c r="M55" s="53"/>
      <c r="N55" s="13"/>
    </row>
    <row r="56" spans="1:14" ht="14.25" customHeight="1" x14ac:dyDescent="0.2">
      <c r="A56" s="13"/>
      <c r="B56" s="46"/>
      <c r="C56" s="54" t="s">
        <v>68</v>
      </c>
      <c r="D56" s="183"/>
      <c r="E56" s="183"/>
      <c r="F56" s="55"/>
      <c r="G56" s="56"/>
      <c r="H56" s="57" t="str">
        <f>IF(F56=0,"",IF(F56="taux journalier","nombre de jours",IF(F56="taux mensuel","nombre de mois",IF(F56="taux horaire","nombre d'heures"))))</f>
        <v/>
      </c>
      <c r="I56" s="58"/>
      <c r="J56" s="59">
        <f>G56*I56</f>
        <v>0</v>
      </c>
      <c r="K56" s="8"/>
      <c r="L56" s="161" t="s">
        <v>129</v>
      </c>
      <c r="M56" s="161"/>
      <c r="N56" s="13"/>
    </row>
    <row r="57" spans="1:14" ht="14.25" customHeight="1" x14ac:dyDescent="0.2">
      <c r="A57" s="13"/>
      <c r="B57" s="46"/>
      <c r="C57" s="60" t="s">
        <v>70</v>
      </c>
      <c r="D57" s="183"/>
      <c r="E57" s="183"/>
      <c r="F57" s="55"/>
      <c r="G57" s="56"/>
      <c r="H57" s="57" t="str">
        <f>IF(F57=0,"",IF(F57="taux journalier","nombre de jours",IF(F57="taux mensuel","nombre de mois",IF(F57="taux horaire","nombre d'heures"))))</f>
        <v/>
      </c>
      <c r="I57" s="58"/>
      <c r="J57" s="59">
        <f>G57*I57</f>
        <v>0</v>
      </c>
      <c r="K57" s="8"/>
      <c r="L57" s="161" t="s">
        <v>130</v>
      </c>
      <c r="M57" s="161"/>
      <c r="N57" s="13"/>
    </row>
    <row r="58" spans="1:14" ht="14.25" customHeight="1" x14ac:dyDescent="0.2">
      <c r="A58" s="13"/>
      <c r="B58" s="46"/>
      <c r="C58" s="60" t="s">
        <v>72</v>
      </c>
      <c r="D58" s="183"/>
      <c r="E58" s="183"/>
      <c r="F58" s="55"/>
      <c r="G58" s="56"/>
      <c r="H58" s="57" t="str">
        <f>IF(F58=0,"",IF(F58="taux journalier","nombre de jours",IF(F58="taux mensuel","nombre de mois",IF(F58="taux horaire","nombre d'heures"))))</f>
        <v/>
      </c>
      <c r="I58" s="58"/>
      <c r="J58" s="59">
        <f>G58*I58</f>
        <v>0</v>
      </c>
      <c r="K58" s="8"/>
      <c r="L58" s="161" t="s">
        <v>131</v>
      </c>
      <c r="M58" s="161"/>
      <c r="N58" s="13"/>
    </row>
    <row r="59" spans="1:14" ht="21.75" customHeight="1" thickTop="1" x14ac:dyDescent="0.2">
      <c r="A59" s="13"/>
      <c r="B59" s="46"/>
      <c r="C59" s="61"/>
      <c r="D59" s="61"/>
      <c r="E59" s="61"/>
      <c r="F59" s="62"/>
      <c r="G59" s="63"/>
      <c r="H59" s="62"/>
      <c r="I59" s="63"/>
      <c r="J59" s="64"/>
      <c r="K59" s="8"/>
      <c r="L59" s="8"/>
      <c r="M59" s="53"/>
      <c r="N59" s="13"/>
    </row>
    <row r="60" spans="1:14" ht="21.75" customHeight="1" thickBot="1" x14ac:dyDescent="0.25">
      <c r="A60" s="13"/>
      <c r="B60" s="46"/>
      <c r="C60" s="184" t="s">
        <v>111</v>
      </c>
      <c r="D60" s="185"/>
      <c r="E60" s="185"/>
      <c r="F60" s="185"/>
      <c r="G60" s="185"/>
      <c r="H60" s="185"/>
      <c r="I60" s="185"/>
      <c r="J60" s="65" t="s">
        <v>74</v>
      </c>
      <c r="K60" s="8"/>
      <c r="L60" s="8"/>
      <c r="M60" s="53"/>
      <c r="N60" s="13"/>
    </row>
    <row r="61" spans="1:14" ht="21" customHeight="1" thickTop="1" thickBot="1" x14ac:dyDescent="0.25">
      <c r="A61" s="13"/>
      <c r="B61" s="46"/>
      <c r="C61" s="186"/>
      <c r="D61" s="187"/>
      <c r="E61" s="187"/>
      <c r="F61" s="187"/>
      <c r="G61" s="187"/>
      <c r="H61" s="187"/>
      <c r="I61" s="187"/>
      <c r="J61" s="175">
        <f>G61</f>
        <v>0</v>
      </c>
      <c r="K61" s="175"/>
      <c r="L61" s="161" t="s">
        <v>132</v>
      </c>
      <c r="M61" s="161"/>
      <c r="N61" s="13"/>
    </row>
    <row r="62" spans="1:14" ht="21" customHeight="1" thickTop="1" x14ac:dyDescent="0.2">
      <c r="A62" s="13"/>
      <c r="B62" s="46"/>
      <c r="C62" s="130"/>
      <c r="D62" s="130"/>
      <c r="E62" s="130"/>
      <c r="F62" s="67"/>
      <c r="G62" s="67"/>
      <c r="H62" s="67"/>
      <c r="I62" s="68"/>
      <c r="J62" s="69"/>
      <c r="K62" s="8"/>
      <c r="L62" s="8"/>
      <c r="M62" s="53"/>
      <c r="N62" s="13"/>
    </row>
    <row r="63" spans="1:14" ht="18" customHeight="1" x14ac:dyDescent="0.2">
      <c r="A63" s="13"/>
      <c r="B63" s="46"/>
      <c r="C63" s="173" t="s">
        <v>76</v>
      </c>
      <c r="D63" s="173"/>
      <c r="E63" s="173"/>
      <c r="F63" s="173"/>
      <c r="G63" s="173"/>
      <c r="H63" s="173"/>
      <c r="I63" s="173"/>
      <c r="J63" s="70"/>
      <c r="K63" s="8"/>
      <c r="L63" s="8"/>
      <c r="M63" s="53"/>
      <c r="N63" s="13"/>
    </row>
    <row r="64" spans="1:14" ht="18" customHeight="1" x14ac:dyDescent="0.2">
      <c r="A64" s="13"/>
      <c r="B64" s="71"/>
      <c r="C64" s="72"/>
      <c r="D64" s="72"/>
      <c r="E64" s="72"/>
      <c r="F64" s="72"/>
      <c r="G64" s="72"/>
      <c r="H64" s="72"/>
      <c r="I64" s="72"/>
      <c r="J64" s="73"/>
      <c r="K64" s="74"/>
      <c r="L64" s="74"/>
      <c r="M64" s="75"/>
      <c r="N64" s="13"/>
    </row>
    <row r="65" spans="1:14" ht="10.5" customHeight="1" x14ac:dyDescent="0.2">
      <c r="A65" s="13"/>
      <c r="B65" s="14"/>
      <c r="C65" s="76"/>
      <c r="D65" s="76"/>
      <c r="E65" s="76"/>
      <c r="F65" s="76"/>
      <c r="G65" s="76"/>
      <c r="H65" s="76"/>
      <c r="I65" s="76"/>
      <c r="J65" s="77"/>
      <c r="K65" s="14"/>
      <c r="L65" s="14"/>
      <c r="M65" s="14"/>
      <c r="N65" s="13"/>
    </row>
    <row r="66" spans="1:14" ht="18" customHeight="1" x14ac:dyDescent="0.2">
      <c r="A66" s="13"/>
      <c r="B66" s="41"/>
      <c r="C66" s="78"/>
      <c r="D66" s="78"/>
      <c r="E66" s="78"/>
      <c r="F66" s="78"/>
      <c r="G66" s="78"/>
      <c r="H66" s="78"/>
      <c r="I66" s="78"/>
      <c r="J66" s="79"/>
      <c r="K66" s="43"/>
      <c r="L66" s="43"/>
      <c r="M66" s="45"/>
      <c r="N66" s="13"/>
    </row>
    <row r="67" spans="1:14" ht="21" customHeight="1" x14ac:dyDescent="0.2">
      <c r="A67" s="13"/>
      <c r="B67" s="46"/>
      <c r="C67" s="47" t="s">
        <v>133</v>
      </c>
      <c r="D67" s="47"/>
      <c r="E67" s="47"/>
      <c r="F67" s="67"/>
      <c r="G67" s="67"/>
      <c r="H67" s="67"/>
      <c r="I67" s="67"/>
      <c r="J67" s="52"/>
      <c r="K67" s="8"/>
      <c r="L67" s="8"/>
      <c r="M67" s="53"/>
      <c r="N67" s="13"/>
    </row>
    <row r="68" spans="1:14" ht="21" customHeight="1" thickBot="1" x14ac:dyDescent="0.25">
      <c r="A68" s="13"/>
      <c r="B68" s="46"/>
      <c r="C68" s="179" t="s">
        <v>124</v>
      </c>
      <c r="D68" s="180"/>
      <c r="E68" s="180"/>
      <c r="F68" s="180"/>
      <c r="G68" s="180"/>
      <c r="H68" s="180"/>
      <c r="I68" s="176" t="s">
        <v>77</v>
      </c>
      <c r="J68" s="176"/>
      <c r="K68" s="8"/>
      <c r="L68" s="8"/>
      <c r="M68" s="53"/>
      <c r="N68" s="13"/>
    </row>
    <row r="69" spans="1:14" ht="21" customHeight="1" thickTop="1" thickBot="1" x14ac:dyDescent="0.25">
      <c r="A69" s="13"/>
      <c r="B69" s="46"/>
      <c r="C69" s="181"/>
      <c r="D69" s="182"/>
      <c r="E69" s="182"/>
      <c r="F69" s="182"/>
      <c r="G69" s="182"/>
      <c r="H69" s="182"/>
      <c r="I69" s="175">
        <f>F69</f>
        <v>0</v>
      </c>
      <c r="J69" s="175"/>
      <c r="K69" s="8"/>
      <c r="L69" s="161" t="s">
        <v>135</v>
      </c>
      <c r="M69" s="161"/>
      <c r="N69" s="13"/>
    </row>
    <row r="70" spans="1:14" ht="21" customHeight="1" thickTop="1" thickBot="1" x14ac:dyDescent="0.25">
      <c r="A70" s="13"/>
      <c r="B70" s="46"/>
      <c r="C70" s="179" t="s">
        <v>113</v>
      </c>
      <c r="D70" s="180"/>
      <c r="E70" s="180"/>
      <c r="F70" s="180"/>
      <c r="G70" s="180"/>
      <c r="H70" s="180"/>
      <c r="I70" s="177" t="s">
        <v>112</v>
      </c>
      <c r="J70" s="178"/>
      <c r="K70" s="8"/>
      <c r="L70" s="8"/>
      <c r="M70" s="53"/>
      <c r="N70" s="13"/>
    </row>
    <row r="71" spans="1:14" ht="24.75" customHeight="1" thickTop="1" thickBot="1" x14ac:dyDescent="0.25">
      <c r="A71" s="13"/>
      <c r="B71" s="46"/>
      <c r="C71" s="181"/>
      <c r="D71" s="182"/>
      <c r="E71" s="182"/>
      <c r="F71" s="182"/>
      <c r="G71" s="182"/>
      <c r="H71" s="182"/>
      <c r="I71" s="175">
        <f>F71</f>
        <v>0</v>
      </c>
      <c r="J71" s="175"/>
      <c r="K71" s="8"/>
      <c r="L71" s="161" t="s">
        <v>136</v>
      </c>
      <c r="M71" s="161"/>
      <c r="N71" s="13"/>
    </row>
    <row r="72" spans="1:14" ht="13.5" customHeight="1" thickTop="1" x14ac:dyDescent="0.2">
      <c r="A72" s="13"/>
      <c r="B72" s="46"/>
      <c r="C72" s="80"/>
      <c r="D72" s="80"/>
      <c r="E72" s="80"/>
      <c r="F72" s="81"/>
      <c r="G72" s="81"/>
      <c r="H72" s="81"/>
      <c r="I72" s="81"/>
      <c r="J72" s="22"/>
      <c r="K72" s="8"/>
      <c r="L72" s="6"/>
      <c r="M72" s="82"/>
      <c r="N72" s="13"/>
    </row>
    <row r="73" spans="1:14" ht="15" x14ac:dyDescent="0.2">
      <c r="A73" s="13"/>
      <c r="B73" s="46"/>
      <c r="C73" s="47" t="s">
        <v>134</v>
      </c>
      <c r="D73" s="47"/>
      <c r="E73" s="47"/>
      <c r="F73" s="47"/>
      <c r="G73" s="47"/>
      <c r="H73" s="47"/>
      <c r="I73" s="47"/>
      <c r="J73" s="83"/>
      <c r="K73" s="8"/>
      <c r="L73" s="6"/>
      <c r="M73" s="82"/>
      <c r="N73" s="13"/>
    </row>
    <row r="74" spans="1:14" ht="24.75" customHeight="1" thickBot="1" x14ac:dyDescent="0.25">
      <c r="A74" s="13"/>
      <c r="B74" s="46"/>
      <c r="C74" s="174" t="s">
        <v>120</v>
      </c>
      <c r="D74" s="162"/>
      <c r="E74" s="162"/>
      <c r="F74" s="162"/>
      <c r="G74" s="162"/>
      <c r="H74" s="162"/>
      <c r="I74" s="162"/>
      <c r="J74" s="83"/>
      <c r="K74" s="8"/>
      <c r="L74" s="6"/>
      <c r="M74" s="82"/>
      <c r="N74" s="13"/>
    </row>
    <row r="75" spans="1:14" ht="18" customHeight="1" thickTop="1" thickBot="1" x14ac:dyDescent="0.25">
      <c r="A75" s="13"/>
      <c r="B75" s="46"/>
      <c r="C75" s="165" t="s">
        <v>78</v>
      </c>
      <c r="D75" s="166"/>
      <c r="E75" s="166"/>
      <c r="F75" s="166"/>
      <c r="G75" s="166"/>
      <c r="H75" s="167"/>
      <c r="I75" s="175">
        <v>0</v>
      </c>
      <c r="J75" s="175"/>
      <c r="K75" s="8"/>
      <c r="L75" s="161" t="s">
        <v>137</v>
      </c>
      <c r="M75" s="161"/>
      <c r="N75" s="13"/>
    </row>
    <row r="76" spans="1:14" ht="18" customHeight="1" thickTop="1" thickBot="1" x14ac:dyDescent="0.25">
      <c r="A76" s="13"/>
      <c r="B76" s="46"/>
      <c r="C76" s="165" t="s">
        <v>121</v>
      </c>
      <c r="D76" s="166"/>
      <c r="E76" s="166"/>
      <c r="F76" s="166"/>
      <c r="G76" s="166"/>
      <c r="H76" s="167"/>
      <c r="I76" s="175">
        <f>F76</f>
        <v>0</v>
      </c>
      <c r="J76" s="175"/>
      <c r="K76" s="8"/>
      <c r="L76" s="161" t="s">
        <v>138</v>
      </c>
      <c r="M76" s="161"/>
      <c r="N76" s="13"/>
    </row>
    <row r="77" spans="1:14" ht="15.75" thickTop="1" x14ac:dyDescent="0.2">
      <c r="A77" s="13"/>
      <c r="B77" s="46"/>
      <c r="C77" s="84"/>
      <c r="D77" s="8"/>
      <c r="E77" s="8"/>
      <c r="F77" s="8"/>
      <c r="G77" s="8"/>
      <c r="H77" s="8"/>
      <c r="I77" s="8"/>
      <c r="J77" s="85"/>
      <c r="K77" s="8"/>
      <c r="L77" s="6"/>
      <c r="M77" s="82"/>
      <c r="N77" s="13"/>
    </row>
    <row r="78" spans="1:14" ht="14.25" customHeight="1" x14ac:dyDescent="0.2">
      <c r="A78" s="13"/>
      <c r="B78" s="46"/>
      <c r="C78" s="170" t="s">
        <v>79</v>
      </c>
      <c r="D78" s="171"/>
      <c r="E78" s="171"/>
      <c r="F78" s="171"/>
      <c r="G78" s="171"/>
      <c r="H78" s="172"/>
      <c r="I78" s="168">
        <f>I75+I71+I69+I76</f>
        <v>0</v>
      </c>
      <c r="J78" s="169"/>
      <c r="K78" s="8"/>
      <c r="L78" s="6"/>
      <c r="M78" s="82"/>
      <c r="N78" s="13"/>
    </row>
    <row r="79" spans="1:14" ht="11.25" customHeight="1" thickBot="1" x14ac:dyDescent="0.25">
      <c r="A79" s="13"/>
      <c r="B79" s="71"/>
      <c r="C79" s="86"/>
      <c r="D79" s="86"/>
      <c r="E79" s="86"/>
      <c r="F79" s="87"/>
      <c r="G79" s="87"/>
      <c r="H79" s="87"/>
      <c r="I79" s="87"/>
      <c r="J79" s="73"/>
      <c r="K79" s="74"/>
      <c r="L79" s="88"/>
      <c r="M79" s="89"/>
      <c r="N79" s="13"/>
    </row>
    <row r="80" spans="1:14" ht="18" customHeight="1" x14ac:dyDescent="0.2">
      <c r="A80" s="13"/>
      <c r="B80" s="14"/>
      <c r="C80" s="90"/>
      <c r="D80" s="90"/>
      <c r="E80" s="90"/>
      <c r="F80" s="91"/>
      <c r="G80" s="91"/>
      <c r="H80" s="91"/>
      <c r="I80" s="91"/>
      <c r="J80" s="77"/>
      <c r="K80" s="14"/>
      <c r="L80" s="21"/>
      <c r="M80" s="21"/>
      <c r="N80" s="13"/>
    </row>
    <row r="81" spans="1:14" ht="10.5" customHeight="1" x14ac:dyDescent="0.2">
      <c r="A81" s="13"/>
      <c r="B81" s="41"/>
      <c r="C81" s="92"/>
      <c r="D81" s="92"/>
      <c r="E81" s="92"/>
      <c r="F81" s="93"/>
      <c r="G81" s="93"/>
      <c r="H81" s="93"/>
      <c r="I81" s="93"/>
      <c r="J81" s="79"/>
      <c r="K81" s="43"/>
      <c r="L81" s="94"/>
      <c r="M81" s="95"/>
      <c r="N81" s="13"/>
    </row>
    <row r="82" spans="1:14" ht="12.75" customHeight="1" x14ac:dyDescent="0.2">
      <c r="A82" s="13"/>
      <c r="B82" s="46"/>
      <c r="C82" s="47" t="s">
        <v>125</v>
      </c>
      <c r="D82" s="47"/>
      <c r="E82" s="47"/>
      <c r="F82" s="47"/>
      <c r="G82" s="47"/>
      <c r="H82" s="47"/>
      <c r="I82" s="47"/>
      <c r="J82" s="85"/>
      <c r="K82" s="8"/>
      <c r="L82" s="6"/>
      <c r="M82" s="82"/>
      <c r="N82" s="13"/>
    </row>
    <row r="83" spans="1:14" ht="43.5" customHeight="1" x14ac:dyDescent="0.2">
      <c r="A83" s="13"/>
      <c r="B83" s="46"/>
      <c r="C83" s="162" t="s">
        <v>80</v>
      </c>
      <c r="D83" s="162"/>
      <c r="E83" s="162"/>
      <c r="F83" s="162"/>
      <c r="G83" s="162"/>
      <c r="H83" s="162"/>
      <c r="I83" s="162"/>
      <c r="J83" s="52" t="s">
        <v>81</v>
      </c>
      <c r="K83" s="8"/>
      <c r="L83" s="6"/>
      <c r="M83" s="82"/>
      <c r="N83" s="13"/>
    </row>
    <row r="84" spans="1:14" ht="18" customHeight="1" x14ac:dyDescent="0.2">
      <c r="A84" s="13"/>
      <c r="B84" s="46"/>
      <c r="C84" s="96" t="s">
        <v>82</v>
      </c>
      <c r="D84" s="163"/>
      <c r="E84" s="163"/>
      <c r="F84" s="163"/>
      <c r="G84" s="163"/>
      <c r="H84" s="163"/>
      <c r="I84" s="163"/>
      <c r="J84" s="66">
        <v>0</v>
      </c>
      <c r="K84" s="8"/>
      <c r="L84" s="164" t="s">
        <v>69</v>
      </c>
      <c r="M84" s="164"/>
      <c r="N84" s="13"/>
    </row>
    <row r="85" spans="1:14" ht="18" customHeight="1" x14ac:dyDescent="0.2">
      <c r="A85" s="13"/>
      <c r="B85" s="46"/>
      <c r="C85" s="96" t="s">
        <v>82</v>
      </c>
      <c r="D85" s="163"/>
      <c r="E85" s="163"/>
      <c r="F85" s="163"/>
      <c r="G85" s="163"/>
      <c r="H85" s="163"/>
      <c r="I85" s="163"/>
      <c r="J85" s="66">
        <v>0</v>
      </c>
      <c r="K85" s="8"/>
      <c r="L85" s="164" t="s">
        <v>71</v>
      </c>
      <c r="M85" s="164"/>
      <c r="N85" s="13"/>
    </row>
    <row r="86" spans="1:14" ht="18" customHeight="1" x14ac:dyDescent="0.2">
      <c r="A86" s="13"/>
      <c r="B86" s="46"/>
      <c r="C86" s="96" t="s">
        <v>82</v>
      </c>
      <c r="D86" s="163"/>
      <c r="E86" s="163"/>
      <c r="F86" s="163"/>
      <c r="G86" s="163"/>
      <c r="H86" s="163"/>
      <c r="I86" s="163"/>
      <c r="J86" s="66">
        <v>0</v>
      </c>
      <c r="K86" s="8"/>
      <c r="L86" s="164" t="s">
        <v>73</v>
      </c>
      <c r="M86" s="164"/>
      <c r="N86" s="13"/>
    </row>
    <row r="87" spans="1:14" ht="18" customHeight="1" x14ac:dyDescent="0.2">
      <c r="A87" s="13"/>
      <c r="B87" s="46"/>
      <c r="C87" s="96" t="s">
        <v>82</v>
      </c>
      <c r="D87" s="163"/>
      <c r="E87" s="163"/>
      <c r="F87" s="163"/>
      <c r="G87" s="163"/>
      <c r="H87" s="163"/>
      <c r="I87" s="163"/>
      <c r="J87" s="66">
        <v>0</v>
      </c>
      <c r="K87" s="8"/>
      <c r="L87" s="164" t="s">
        <v>75</v>
      </c>
      <c r="M87" s="164"/>
      <c r="N87" s="13"/>
    </row>
    <row r="88" spans="1:14" ht="18" customHeight="1" x14ac:dyDescent="0.2">
      <c r="A88" s="13"/>
      <c r="B88" s="46"/>
      <c r="C88" s="173" t="s">
        <v>83</v>
      </c>
      <c r="D88" s="173"/>
      <c r="E88" s="173"/>
      <c r="F88" s="173"/>
      <c r="G88" s="173"/>
      <c r="H88" s="173"/>
      <c r="I88" s="173"/>
      <c r="J88" s="70">
        <f>J84+J85+J86+J87</f>
        <v>0</v>
      </c>
      <c r="K88" s="8"/>
      <c r="L88" s="8"/>
      <c r="M88" s="53"/>
      <c r="N88" s="13"/>
    </row>
    <row r="89" spans="1:14" ht="15" x14ac:dyDescent="0.2">
      <c r="A89" s="13"/>
      <c r="B89" s="71"/>
      <c r="C89" s="97"/>
      <c r="D89" s="74"/>
      <c r="E89" s="74"/>
      <c r="F89" s="74"/>
      <c r="G89" s="74"/>
      <c r="H89" s="74"/>
      <c r="I89" s="74"/>
      <c r="J89" s="98"/>
      <c r="K89" s="74"/>
      <c r="L89" s="74"/>
      <c r="M89" s="75"/>
      <c r="N89" s="13"/>
    </row>
    <row r="90" spans="1:14" ht="15" x14ac:dyDescent="0.2">
      <c r="A90" s="13"/>
      <c r="B90" s="13"/>
      <c r="C90" s="99"/>
      <c r="D90" s="13"/>
      <c r="E90" s="13"/>
      <c r="F90" s="13"/>
      <c r="G90" s="13"/>
      <c r="H90" s="13"/>
      <c r="I90" s="13"/>
      <c r="J90" s="40"/>
      <c r="K90" s="13"/>
      <c r="L90" s="13"/>
      <c r="M90" s="13"/>
      <c r="N90" s="13"/>
    </row>
    <row r="91" spans="1:14" ht="15" x14ac:dyDescent="0.2">
      <c r="A91" s="13"/>
      <c r="B91" s="41"/>
      <c r="C91" s="42"/>
      <c r="D91" s="43"/>
      <c r="E91" s="43"/>
      <c r="F91" s="43"/>
      <c r="G91" s="43"/>
      <c r="H91" s="43"/>
      <c r="I91" s="43"/>
      <c r="J91" s="44"/>
      <c r="K91" s="43"/>
      <c r="L91" s="43"/>
      <c r="M91" s="45"/>
      <c r="N91" s="13"/>
    </row>
    <row r="92" spans="1:14" ht="18" customHeight="1" x14ac:dyDescent="0.2">
      <c r="A92" s="13"/>
      <c r="B92" s="46"/>
      <c r="C92" s="173" t="s">
        <v>84</v>
      </c>
      <c r="D92" s="173"/>
      <c r="E92" s="173"/>
      <c r="F92" s="173"/>
      <c r="G92" s="173"/>
      <c r="H92" s="173"/>
      <c r="I92" s="173"/>
      <c r="J92" s="70">
        <f>J37+J51+J63+I78+J88</f>
        <v>0</v>
      </c>
      <c r="K92" s="8"/>
      <c r="L92" s="8"/>
      <c r="M92" s="53"/>
      <c r="N92" s="13"/>
    </row>
    <row r="93" spans="1:14" x14ac:dyDescent="0.2">
      <c r="A93" s="13"/>
      <c r="B93" s="71"/>
      <c r="C93" s="74"/>
      <c r="D93" s="74"/>
      <c r="E93" s="74"/>
      <c r="F93" s="74"/>
      <c r="G93" s="74"/>
      <c r="H93" s="74"/>
      <c r="I93" s="74"/>
      <c r="J93" s="74"/>
      <c r="K93" s="74"/>
      <c r="L93" s="74"/>
      <c r="M93" s="75"/>
      <c r="N93" s="13"/>
    </row>
    <row r="94" spans="1:14" x14ac:dyDescent="0.2">
      <c r="A94" s="13"/>
      <c r="B94" s="13"/>
      <c r="C94" s="13"/>
      <c r="D94" s="13"/>
      <c r="E94" s="13"/>
      <c r="F94" s="13"/>
      <c r="G94" s="13"/>
      <c r="H94" s="13"/>
      <c r="I94" s="13"/>
      <c r="J94" s="13"/>
      <c r="K94" s="13"/>
      <c r="L94" s="13"/>
      <c r="M94" s="13"/>
      <c r="N94" s="13"/>
    </row>
  </sheetData>
  <sheetProtection selectLockedCells="1"/>
  <mergeCells count="55">
    <mergeCell ref="B1:M2"/>
    <mergeCell ref="D24:K24"/>
    <mergeCell ref="D27:E27"/>
    <mergeCell ref="F27:G27"/>
    <mergeCell ref="H27:I27"/>
    <mergeCell ref="F12:G12"/>
    <mergeCell ref="D10:F10"/>
    <mergeCell ref="D29:E29"/>
    <mergeCell ref="F29:G29"/>
    <mergeCell ref="D30:E30"/>
    <mergeCell ref="F30:G30"/>
    <mergeCell ref="D31:E31"/>
    <mergeCell ref="F31:G31"/>
    <mergeCell ref="D32:E32"/>
    <mergeCell ref="F32:G32"/>
    <mergeCell ref="D41:K41"/>
    <mergeCell ref="G43:L43"/>
    <mergeCell ref="D56:E56"/>
    <mergeCell ref="L56:M56"/>
    <mergeCell ref="D57:E57"/>
    <mergeCell ref="L57:M57"/>
    <mergeCell ref="D58:E58"/>
    <mergeCell ref="L58:M58"/>
    <mergeCell ref="L61:M61"/>
    <mergeCell ref="C60:I61"/>
    <mergeCell ref="J61:K61"/>
    <mergeCell ref="C63:I63"/>
    <mergeCell ref="L71:M71"/>
    <mergeCell ref="C74:I74"/>
    <mergeCell ref="L75:M75"/>
    <mergeCell ref="I75:J75"/>
    <mergeCell ref="C75:H75"/>
    <mergeCell ref="L69:M69"/>
    <mergeCell ref="I68:J68"/>
    <mergeCell ref="I69:J69"/>
    <mergeCell ref="I70:J70"/>
    <mergeCell ref="I71:J71"/>
    <mergeCell ref="C68:H69"/>
    <mergeCell ref="C70:H71"/>
    <mergeCell ref="C92:I92"/>
    <mergeCell ref="D86:I86"/>
    <mergeCell ref="L86:M86"/>
    <mergeCell ref="D87:I87"/>
    <mergeCell ref="L87:M87"/>
    <mergeCell ref="C88:I88"/>
    <mergeCell ref="L76:M76"/>
    <mergeCell ref="C83:I83"/>
    <mergeCell ref="D84:I84"/>
    <mergeCell ref="L84:M84"/>
    <mergeCell ref="D85:I85"/>
    <mergeCell ref="L85:M85"/>
    <mergeCell ref="C76:H76"/>
    <mergeCell ref="I78:J78"/>
    <mergeCell ref="C78:H78"/>
    <mergeCell ref="I76:J76"/>
  </mergeCells>
  <dataValidations count="6">
    <dataValidation type="list" allowBlank="1" showInputMessage="1" showErrorMessage="1" sqref="D19" xr:uid="{00000000-0002-0000-0500-000000000000}">
      <formula1>choix</formula1>
      <formula2>0</formula2>
    </dataValidation>
    <dataValidation type="list" allowBlank="1" showInputMessage="1" showErrorMessage="1" sqref="D21" xr:uid="{00000000-0002-0000-0500-000002000000}">
      <formula1>$Q$21:$Q$22</formula1>
      <formula2>0</formula2>
    </dataValidation>
    <dataValidation type="list" allowBlank="1" showInputMessage="1" showErrorMessage="1" sqref="D6" xr:uid="{176CAE12-C67C-4E23-A95C-8119E8E9E9CD}">
      <formula1>$Q$1:$Q$4</formula1>
    </dataValidation>
    <dataValidation type="list" allowBlank="1" showInputMessage="1" showErrorMessage="1" sqref="D8" xr:uid="{12F182CB-EF45-4FE5-9DBF-02601390112C}">
      <formula1>$Q$6:$Q$7</formula1>
    </dataValidation>
    <dataValidation type="list" allowBlank="1" showInputMessage="1" showErrorMessage="1" sqref="G19" xr:uid="{00000000-0002-0000-0500-000001000000}">
      <formula1>$Q$15:$Q$18</formula1>
    </dataValidation>
    <dataValidation type="list" allowBlank="1" showInputMessage="1" showErrorMessage="1" sqref="F56:F58" xr:uid="{00000000-0002-0000-0500-000003000000}">
      <formula1>$U$15:$U$17</formula1>
      <formula2>0</formula2>
    </dataValidation>
  </dataValidations>
  <hyperlinks>
    <hyperlink ref="D25" r:id="rId1" display="http://ec.europa.eu/programmes/erasmus-plus/tools/distance_fr.htm" xr:uid="{00000000-0004-0000-0500-000000000000}"/>
  </hyperlinks>
  <printOptions horizontalCentered="1"/>
  <pageMargins left="0.27569444444444402" right="0.15763888888888899" top="0.98402777777777795" bottom="0.98333333333333295" header="0.511811023622047" footer="0.51180555555555596"/>
  <pageSetup paperSize="9" scale="48" orientation="portrait" horizontalDpi="300" verticalDpi="300" r:id="rId2"/>
  <headerFooter>
    <oddFooter>&amp;CDemande de fonds complémentaires pour les individus en situation de handicap AC131 AC171
Version 1 du 01/12/2021</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FF"/>
    <pageSetUpPr fitToPage="1"/>
  </sheetPr>
  <dimension ref="A1:AMJ48"/>
  <sheetViews>
    <sheetView showGridLines="0" tabSelected="1" topLeftCell="A3" zoomScaleNormal="100" workbookViewId="0">
      <selection activeCell="G18" sqref="G18"/>
    </sheetView>
  </sheetViews>
  <sheetFormatPr baseColWidth="10" defaultColWidth="11.42578125" defaultRowHeight="12.75" x14ac:dyDescent="0.2"/>
  <cols>
    <col min="1" max="1" width="6.28515625" style="23" customWidth="1"/>
    <col min="2" max="2" width="13.5703125" style="23" customWidth="1"/>
    <col min="3" max="3" width="16.5703125" style="23" customWidth="1"/>
    <col min="4" max="4" width="16" style="23" customWidth="1"/>
    <col min="5" max="5" width="18" style="23" customWidth="1"/>
    <col min="6" max="6" width="6.42578125" style="23" customWidth="1"/>
    <col min="7" max="7" width="13.28515625" style="23" customWidth="1"/>
    <col min="8" max="8" width="14.7109375" style="23" customWidth="1"/>
    <col min="9" max="9" width="4.7109375" style="23" customWidth="1"/>
    <col min="10" max="10" width="3.42578125" style="23" customWidth="1"/>
    <col min="11" max="1024" width="11.42578125" style="23"/>
  </cols>
  <sheetData>
    <row r="1" spans="1:10" ht="10.5" customHeight="1" x14ac:dyDescent="0.2">
      <c r="A1" s="102"/>
      <c r="B1" s="102"/>
      <c r="C1" s="103"/>
      <c r="D1" s="103"/>
      <c r="E1" s="104"/>
      <c r="F1" s="104"/>
      <c r="G1" s="104"/>
      <c r="H1" s="104"/>
      <c r="I1" s="102"/>
      <c r="J1" s="102"/>
    </row>
    <row r="2" spans="1:10" ht="33.75" customHeight="1" x14ac:dyDescent="0.25">
      <c r="A2" s="105"/>
      <c r="B2" s="105"/>
      <c r="C2" s="156" t="s">
        <v>85</v>
      </c>
      <c r="D2" s="156"/>
      <c r="E2" s="156"/>
      <c r="F2" s="156"/>
      <c r="G2" s="156"/>
      <c r="H2" s="106"/>
      <c r="I2" s="105"/>
      <c r="J2" s="105"/>
    </row>
    <row r="3" spans="1:10" ht="9" customHeight="1" x14ac:dyDescent="0.25">
      <c r="A3" s="105"/>
      <c r="B3" s="105"/>
      <c r="C3" s="156"/>
      <c r="D3" s="156"/>
      <c r="E3" s="156"/>
      <c r="F3" s="156"/>
      <c r="G3" s="156"/>
      <c r="H3" s="105"/>
      <c r="I3" s="105"/>
      <c r="J3" s="105"/>
    </row>
    <row r="4" spans="1:10" ht="12.75" hidden="1" customHeight="1" x14ac:dyDescent="0.25">
      <c r="A4" s="107"/>
      <c r="B4" s="107"/>
      <c r="C4" s="205"/>
      <c r="D4" s="205"/>
      <c r="E4" s="205"/>
      <c r="F4" s="205"/>
      <c r="G4" s="205"/>
      <c r="H4" s="107"/>
      <c r="I4" s="107"/>
      <c r="J4" s="107"/>
    </row>
    <row r="5" spans="1:10" ht="8.25" hidden="1" customHeight="1" x14ac:dyDescent="0.25">
      <c r="A5" s="107"/>
      <c r="B5" s="107"/>
      <c r="C5" s="205"/>
      <c r="D5" s="205"/>
      <c r="E5" s="205"/>
      <c r="F5" s="205"/>
      <c r="G5" s="205"/>
      <c r="H5" s="107"/>
      <c r="I5" s="107"/>
      <c r="J5" s="107"/>
    </row>
    <row r="6" spans="1:10" ht="13.5" hidden="1" customHeight="1" x14ac:dyDescent="0.25">
      <c r="A6" s="107"/>
      <c r="B6" s="107"/>
      <c r="C6" s="205"/>
      <c r="D6" s="205"/>
      <c r="E6" s="205"/>
      <c r="F6" s="205"/>
      <c r="G6" s="205"/>
      <c r="H6" s="107"/>
      <c r="I6" s="107"/>
      <c r="J6" s="107"/>
    </row>
    <row r="7" spans="1:10" ht="6.75" customHeight="1" x14ac:dyDescent="0.2">
      <c r="A7" s="108"/>
      <c r="B7" s="108"/>
      <c r="C7" s="108"/>
      <c r="D7" s="108"/>
      <c r="E7" s="108"/>
      <c r="F7" s="108"/>
      <c r="G7" s="108"/>
      <c r="H7" s="108"/>
      <c r="I7" s="108"/>
      <c r="J7" s="108"/>
    </row>
    <row r="8" spans="1:10" x14ac:dyDescent="0.2">
      <c r="A8" s="107"/>
      <c r="B8" s="107"/>
      <c r="C8" s="107"/>
      <c r="D8" s="107"/>
      <c r="E8" s="107"/>
      <c r="F8" s="107"/>
      <c r="G8" s="107"/>
      <c r="H8" s="107"/>
      <c r="I8" s="107"/>
      <c r="J8" s="107"/>
    </row>
    <row r="9" spans="1:10" ht="12.75" customHeight="1" x14ac:dyDescent="0.2">
      <c r="A9" s="203" t="s">
        <v>143</v>
      </c>
      <c r="B9" s="203"/>
      <c r="C9" s="203"/>
      <c r="D9" s="203"/>
      <c r="E9" s="203"/>
      <c r="F9" s="203"/>
      <c r="G9" s="203"/>
      <c r="H9" s="203"/>
      <c r="I9" s="203"/>
      <c r="J9" s="203"/>
    </row>
    <row r="10" spans="1:10" ht="24" customHeight="1" x14ac:dyDescent="0.2">
      <c r="A10" s="203"/>
      <c r="B10" s="203"/>
      <c r="C10" s="203"/>
      <c r="D10" s="203"/>
      <c r="E10" s="203"/>
      <c r="F10" s="203"/>
      <c r="G10" s="203"/>
      <c r="H10" s="203"/>
      <c r="I10" s="203"/>
      <c r="J10" s="203"/>
    </row>
    <row r="11" spans="1:10" x14ac:dyDescent="0.2">
      <c r="A11" s="107"/>
      <c r="B11" s="107"/>
      <c r="C11" s="107"/>
      <c r="D11" s="107"/>
      <c r="E11" s="107"/>
      <c r="F11" s="107"/>
      <c r="G11" s="107"/>
      <c r="H11" s="107"/>
      <c r="I11" s="107"/>
      <c r="J11" s="107"/>
    </row>
    <row r="12" spans="1:10" x14ac:dyDescent="0.2">
      <c r="A12" s="107"/>
      <c r="B12" s="107" t="s">
        <v>86</v>
      </c>
      <c r="C12" s="107"/>
      <c r="D12" s="204" t="str">
        <f>Institutions!B3</f>
        <v>UNIVERSITE JEAN MOULIN LYON 3</v>
      </c>
      <c r="E12" s="204"/>
      <c r="F12" s="204"/>
      <c r="G12" s="204"/>
      <c r="H12" s="204"/>
      <c r="I12" s="107"/>
      <c r="J12" s="107"/>
    </row>
    <row r="13" spans="1:10" x14ac:dyDescent="0.2">
      <c r="A13" s="107"/>
      <c r="B13" s="107"/>
      <c r="C13" s="107"/>
      <c r="D13" s="107"/>
      <c r="E13" s="107"/>
      <c r="F13" s="107"/>
      <c r="G13" s="107"/>
      <c r="H13" s="107"/>
      <c r="I13" s="107"/>
      <c r="J13" s="107"/>
    </row>
    <row r="14" spans="1:10" x14ac:dyDescent="0.2">
      <c r="A14" s="107"/>
      <c r="B14" s="107" t="s">
        <v>87</v>
      </c>
      <c r="C14" s="107"/>
      <c r="D14" s="107"/>
      <c r="E14" s="204"/>
      <c r="F14" s="204"/>
      <c r="G14" s="204"/>
      <c r="H14" s="204"/>
      <c r="I14" s="107"/>
      <c r="J14" s="107"/>
    </row>
    <row r="15" spans="1:10" x14ac:dyDescent="0.2">
      <c r="A15" s="107"/>
      <c r="B15" s="107"/>
      <c r="C15" s="107"/>
      <c r="D15" s="107"/>
      <c r="E15" s="107"/>
      <c r="F15" s="107"/>
      <c r="G15" s="107"/>
      <c r="H15" s="107"/>
      <c r="I15" s="107"/>
      <c r="J15" s="107"/>
    </row>
    <row r="16" spans="1:10" x14ac:dyDescent="0.2">
      <c r="A16" s="107"/>
      <c r="B16" s="107" t="s">
        <v>88</v>
      </c>
      <c r="C16" s="107"/>
      <c r="D16" s="107" t="s">
        <v>89</v>
      </c>
      <c r="E16" s="109"/>
      <c r="F16" s="110" t="s">
        <v>90</v>
      </c>
      <c r="G16" s="111"/>
      <c r="H16" s="112"/>
      <c r="I16" s="107"/>
      <c r="J16" s="107"/>
    </row>
    <row r="17" spans="1:10" x14ac:dyDescent="0.2">
      <c r="A17" s="107"/>
      <c r="B17" s="107"/>
      <c r="C17" s="107"/>
      <c r="D17" s="107"/>
      <c r="E17" s="107"/>
      <c r="F17" s="107"/>
      <c r="G17" s="107"/>
      <c r="H17" s="107"/>
      <c r="I17" s="107"/>
      <c r="J17" s="107"/>
    </row>
    <row r="18" spans="1:10" x14ac:dyDescent="0.2">
      <c r="A18" s="107"/>
      <c r="B18" s="107"/>
      <c r="C18" s="107"/>
      <c r="D18" s="107"/>
      <c r="E18" s="107"/>
      <c r="F18" s="107"/>
      <c r="G18" s="107"/>
      <c r="H18" s="107"/>
      <c r="I18" s="107"/>
      <c r="J18" s="107"/>
    </row>
    <row r="19" spans="1:10" x14ac:dyDescent="0.2">
      <c r="A19" s="107"/>
      <c r="B19" s="107"/>
      <c r="C19" s="107"/>
      <c r="D19" s="107"/>
      <c r="E19" s="107"/>
      <c r="F19" s="107"/>
      <c r="G19" s="107"/>
      <c r="H19" s="107"/>
      <c r="I19" s="107"/>
      <c r="J19" s="107"/>
    </row>
    <row r="20" spans="1:10" x14ac:dyDescent="0.2">
      <c r="A20" s="107"/>
      <c r="B20" s="107"/>
      <c r="C20" s="107"/>
      <c r="D20" s="107"/>
      <c r="E20" s="107"/>
      <c r="F20" s="107"/>
      <c r="G20" s="107"/>
      <c r="H20" s="107"/>
      <c r="I20" s="107"/>
      <c r="J20" s="107"/>
    </row>
    <row r="21" spans="1:10" x14ac:dyDescent="0.2">
      <c r="A21" s="107"/>
      <c r="B21" s="107" t="s">
        <v>91</v>
      </c>
      <c r="C21" s="107"/>
      <c r="D21" s="113"/>
      <c r="E21" s="199"/>
      <c r="F21" s="199"/>
      <c r="G21" s="199"/>
      <c r="H21" s="107"/>
      <c r="I21" s="107"/>
      <c r="J21" s="107"/>
    </row>
    <row r="22" spans="1:10" x14ac:dyDescent="0.2">
      <c r="A22" s="107"/>
      <c r="B22" s="107"/>
      <c r="C22" s="107"/>
      <c r="D22" s="107"/>
      <c r="E22" s="107"/>
      <c r="F22" s="107"/>
      <c r="G22" s="107"/>
      <c r="H22" s="107"/>
      <c r="I22" s="107"/>
      <c r="J22" s="107"/>
    </row>
    <row r="23" spans="1:10" x14ac:dyDescent="0.2">
      <c r="A23" s="107"/>
      <c r="B23" s="114" t="s">
        <v>92</v>
      </c>
      <c r="C23" s="107"/>
      <c r="D23" s="107"/>
      <c r="E23" s="107"/>
      <c r="F23" s="107"/>
      <c r="G23" s="107"/>
      <c r="H23" s="107"/>
      <c r="I23" s="115"/>
      <c r="J23" s="107"/>
    </row>
    <row r="24" spans="1:10" x14ac:dyDescent="0.2">
      <c r="A24" s="107"/>
      <c r="B24" s="107" t="s">
        <v>93</v>
      </c>
      <c r="C24" s="116"/>
      <c r="D24" s="107"/>
      <c r="E24" s="107" t="s">
        <v>94</v>
      </c>
      <c r="F24" s="200"/>
      <c r="G24" s="200"/>
      <c r="H24" s="107"/>
      <c r="I24" s="107"/>
      <c r="J24" s="107"/>
    </row>
    <row r="25" spans="1:10" x14ac:dyDescent="0.2">
      <c r="A25" s="107"/>
      <c r="B25" s="107"/>
      <c r="C25" s="110"/>
      <c r="D25" s="107"/>
      <c r="E25" s="107"/>
      <c r="F25" s="107"/>
      <c r="G25" s="107"/>
      <c r="H25" s="107"/>
      <c r="I25" s="107"/>
      <c r="J25" s="107"/>
    </row>
    <row r="26" spans="1:10" x14ac:dyDescent="0.2">
      <c r="A26" s="107"/>
      <c r="B26" s="114" t="s">
        <v>95</v>
      </c>
      <c r="C26" s="110"/>
      <c r="D26" s="107"/>
      <c r="E26" s="107"/>
      <c r="F26" s="107"/>
      <c r="G26" s="107"/>
      <c r="H26" s="107"/>
      <c r="I26" s="107"/>
      <c r="J26" s="107"/>
    </row>
    <row r="27" spans="1:10" x14ac:dyDescent="0.2">
      <c r="A27" s="107"/>
      <c r="B27" s="107" t="s">
        <v>93</v>
      </c>
      <c r="C27" s="116"/>
      <c r="D27" s="107"/>
      <c r="E27" s="107" t="s">
        <v>94</v>
      </c>
      <c r="F27" s="200"/>
      <c r="G27" s="200"/>
      <c r="H27" s="107"/>
      <c r="I27" s="107"/>
      <c r="J27" s="107"/>
    </row>
    <row r="28" spans="1:10" x14ac:dyDescent="0.2">
      <c r="A28" s="107"/>
      <c r="B28" s="107"/>
      <c r="C28" s="107"/>
      <c r="D28" s="107"/>
      <c r="E28" s="107"/>
      <c r="F28" s="107"/>
      <c r="G28" s="107"/>
      <c r="H28" s="107"/>
      <c r="I28" s="107"/>
      <c r="J28" s="107"/>
    </row>
    <row r="29" spans="1:10" x14ac:dyDescent="0.2">
      <c r="A29" s="107"/>
      <c r="B29" s="107"/>
      <c r="C29" s="107"/>
      <c r="D29" s="107"/>
      <c r="E29" s="107"/>
      <c r="F29" s="107"/>
      <c r="G29" s="107"/>
      <c r="H29" s="107"/>
      <c r="I29" s="107"/>
      <c r="J29" s="107"/>
    </row>
    <row r="30" spans="1:10" x14ac:dyDescent="0.2">
      <c r="A30" s="107"/>
      <c r="B30" s="114" t="s">
        <v>62</v>
      </c>
      <c r="C30" s="107"/>
      <c r="D30" s="107"/>
      <c r="E30" s="107"/>
      <c r="F30" s="201">
        <f>'Demande besoins spécifiques E+'!F44</f>
        <v>0</v>
      </c>
      <c r="G30" s="201"/>
      <c r="H30" s="107"/>
      <c r="I30" s="107"/>
      <c r="J30" s="107"/>
    </row>
    <row r="31" spans="1:10" x14ac:dyDescent="0.2">
      <c r="A31" s="107"/>
      <c r="B31" s="107"/>
      <c r="C31" s="107"/>
      <c r="D31" s="107"/>
      <c r="E31" s="107"/>
      <c r="F31" s="107"/>
      <c r="G31" s="107"/>
      <c r="H31" s="107"/>
      <c r="I31" s="107"/>
      <c r="J31" s="107"/>
    </row>
    <row r="32" spans="1:10" x14ac:dyDescent="0.2">
      <c r="A32" s="107"/>
      <c r="B32" s="107"/>
      <c r="C32" s="107"/>
      <c r="D32" s="107"/>
      <c r="E32" s="107"/>
      <c r="F32" s="107"/>
      <c r="G32" s="107"/>
      <c r="H32" s="107"/>
      <c r="I32" s="107"/>
      <c r="J32" s="107"/>
    </row>
    <row r="33" spans="1:10" x14ac:dyDescent="0.2">
      <c r="A33" s="107"/>
      <c r="B33" s="114" t="s">
        <v>96</v>
      </c>
      <c r="C33" s="107"/>
      <c r="D33" s="107"/>
      <c r="E33" s="107"/>
      <c r="F33" s="107"/>
      <c r="G33" s="107"/>
      <c r="H33" s="107"/>
      <c r="I33" s="107"/>
      <c r="J33" s="107"/>
    </row>
    <row r="34" spans="1:10" x14ac:dyDescent="0.2">
      <c r="A34" s="107"/>
      <c r="B34" s="107"/>
      <c r="C34" s="107"/>
      <c r="D34" s="107"/>
      <c r="E34" s="107"/>
      <c r="F34" s="107"/>
      <c r="G34" s="107"/>
      <c r="H34" s="107"/>
      <c r="I34" s="107"/>
      <c r="J34" s="107"/>
    </row>
    <row r="35" spans="1:10" x14ac:dyDescent="0.2">
      <c r="A35" s="107"/>
      <c r="B35" s="107" t="s">
        <v>97</v>
      </c>
      <c r="C35" s="107"/>
      <c r="D35" s="107"/>
      <c r="E35" s="107"/>
      <c r="F35" s="115">
        <f>'Demande besoins spécifiques E+'!F44+'Demande besoins spécifiques E+'!F49</f>
        <v>0</v>
      </c>
      <c r="G35" s="107" t="s">
        <v>98</v>
      </c>
      <c r="H35" s="115">
        <f>'Demande besoins spécifiques E+'!G19</f>
        <v>0</v>
      </c>
      <c r="I35" s="107"/>
      <c r="J35" s="107"/>
    </row>
    <row r="36" spans="1:10" x14ac:dyDescent="0.2">
      <c r="A36" s="107"/>
      <c r="B36" s="202"/>
      <c r="C36" s="202"/>
      <c r="D36" s="107"/>
      <c r="E36" s="107"/>
      <c r="F36" s="107"/>
      <c r="G36" s="107"/>
      <c r="H36" s="107"/>
      <c r="I36" s="107"/>
      <c r="J36" s="107"/>
    </row>
    <row r="37" spans="1:10" x14ac:dyDescent="0.2">
      <c r="A37" s="107"/>
      <c r="B37" s="107"/>
      <c r="C37" s="107"/>
      <c r="D37" s="107"/>
      <c r="E37" s="107"/>
      <c r="F37" s="107"/>
      <c r="G37" s="107"/>
      <c r="H37" s="107"/>
      <c r="I37" s="107"/>
      <c r="J37" s="107"/>
    </row>
    <row r="38" spans="1:10" x14ac:dyDescent="0.2">
      <c r="A38" s="107"/>
      <c r="B38" s="107"/>
      <c r="C38" s="107"/>
      <c r="D38" s="107"/>
      <c r="E38" s="107"/>
      <c r="F38" s="107"/>
      <c r="G38" s="107"/>
      <c r="H38" s="107"/>
      <c r="I38" s="107"/>
      <c r="J38" s="107"/>
    </row>
    <row r="39" spans="1:10" x14ac:dyDescent="0.2">
      <c r="A39" s="107"/>
      <c r="B39" s="107"/>
      <c r="C39" s="107"/>
      <c r="D39" s="107"/>
      <c r="E39" s="107"/>
      <c r="F39" s="107"/>
      <c r="G39" s="107" t="s">
        <v>99</v>
      </c>
      <c r="H39" s="107"/>
      <c r="I39" s="107"/>
      <c r="J39" s="107"/>
    </row>
    <row r="40" spans="1:10" x14ac:dyDescent="0.2">
      <c r="A40" s="107"/>
      <c r="B40" s="107" t="s">
        <v>100</v>
      </c>
      <c r="C40" s="117"/>
      <c r="D40" s="107"/>
      <c r="E40" s="107"/>
      <c r="F40" s="107"/>
      <c r="G40" s="107"/>
      <c r="H40" s="107"/>
      <c r="I40" s="107"/>
      <c r="J40" s="107"/>
    </row>
    <row r="41" spans="1:10" x14ac:dyDescent="0.2">
      <c r="A41" s="107"/>
      <c r="B41" s="107"/>
      <c r="C41" s="107"/>
      <c r="D41" s="107"/>
      <c r="E41" s="107"/>
      <c r="F41" s="107"/>
      <c r="G41" s="107"/>
      <c r="H41" s="107"/>
      <c r="I41" s="107"/>
      <c r="J41" s="107"/>
    </row>
    <row r="42" spans="1:10" x14ac:dyDescent="0.2">
      <c r="A42" s="107"/>
      <c r="B42" s="107" t="s">
        <v>101</v>
      </c>
      <c r="C42" s="117"/>
      <c r="D42" s="107"/>
      <c r="E42" s="107"/>
      <c r="F42" s="107"/>
      <c r="G42" s="107" t="s">
        <v>102</v>
      </c>
      <c r="H42" s="107"/>
      <c r="I42" s="107"/>
      <c r="J42" s="107"/>
    </row>
    <row r="43" spans="1:10" x14ac:dyDescent="0.2">
      <c r="A43" s="107"/>
      <c r="B43" s="107"/>
      <c r="C43" s="107"/>
      <c r="D43" s="107"/>
      <c r="E43" s="107"/>
      <c r="F43" s="107"/>
      <c r="G43" s="107"/>
      <c r="H43" s="107"/>
      <c r="I43" s="107"/>
      <c r="J43" s="107"/>
    </row>
    <row r="44" spans="1:10" x14ac:dyDescent="0.2">
      <c r="A44" s="107"/>
      <c r="B44" s="107"/>
      <c r="C44" s="107"/>
      <c r="D44" s="107"/>
      <c r="E44" s="107"/>
      <c r="F44" s="107"/>
      <c r="G44" s="198"/>
      <c r="H44" s="198"/>
      <c r="I44" s="198"/>
      <c r="J44" s="107"/>
    </row>
    <row r="45" spans="1:10" x14ac:dyDescent="0.2">
      <c r="A45" s="107"/>
      <c r="B45" s="107"/>
      <c r="C45" s="107"/>
      <c r="D45" s="107"/>
      <c r="E45" s="107"/>
      <c r="F45" s="107"/>
      <c r="G45" s="198"/>
      <c r="H45" s="198"/>
      <c r="I45" s="198"/>
      <c r="J45" s="107"/>
    </row>
    <row r="46" spans="1:10" x14ac:dyDescent="0.2">
      <c r="A46" s="107"/>
      <c r="B46" s="107"/>
      <c r="C46" s="107"/>
      <c r="D46" s="107"/>
      <c r="E46" s="107"/>
      <c r="F46" s="107"/>
      <c r="G46" s="198"/>
      <c r="H46" s="198"/>
      <c r="I46" s="198"/>
      <c r="J46" s="107"/>
    </row>
    <row r="47" spans="1:10" x14ac:dyDescent="0.2">
      <c r="A47" s="107"/>
      <c r="B47" s="107"/>
      <c r="C47" s="107"/>
      <c r="D47" s="107"/>
      <c r="E47" s="107"/>
      <c r="F47" s="107"/>
      <c r="G47" s="198"/>
      <c r="H47" s="198"/>
      <c r="I47" s="198"/>
      <c r="J47" s="107"/>
    </row>
    <row r="48" spans="1:10" x14ac:dyDescent="0.2">
      <c r="A48" s="107"/>
      <c r="B48" s="107"/>
      <c r="C48" s="107"/>
      <c r="D48" s="107"/>
      <c r="E48" s="107"/>
      <c r="F48" s="107"/>
      <c r="G48" s="107"/>
      <c r="H48" s="107"/>
      <c r="I48" s="107"/>
      <c r="J48" s="107"/>
    </row>
  </sheetData>
  <sheetProtection selectLockedCells="1"/>
  <mergeCells count="14">
    <mergeCell ref="B36:C36"/>
    <mergeCell ref="A9:J10"/>
    <mergeCell ref="D12:H12"/>
    <mergeCell ref="E14:H14"/>
    <mergeCell ref="C2:G2"/>
    <mergeCell ref="C3:G3"/>
    <mergeCell ref="C4:G4"/>
    <mergeCell ref="C5:G5"/>
    <mergeCell ref="C6:G6"/>
    <mergeCell ref="G44:I47"/>
    <mergeCell ref="E21:G21"/>
    <mergeCell ref="F24:G24"/>
    <mergeCell ref="F27:G27"/>
    <mergeCell ref="F30:G30"/>
  </mergeCells>
  <printOptions horizontalCentered="1"/>
  <pageMargins left="0.27569444444444402" right="0.15763888888888899" top="0.98402777777777795" bottom="0.98333333333333295" header="0.511811023622047" footer="0.51180555555555596"/>
  <pageSetup paperSize="9" scale="90" orientation="portrait" horizontalDpi="300" verticalDpi="300" r:id="rId1"/>
  <headerFooter>
    <oddFooter>&amp;L&amp;"Times New Roman,Normal"&amp;12&amp;P/&amp;N&amp;CDemande de fonds complémentaires pour les individus en situation de handicap AC131 AC171
Version 1 du 01/12/2021</oddFooter>
  </headerFooter>
  <legacyDrawing r:id="rId2"/>
</worksheet>
</file>

<file path=docProps/app.xml><?xml version="1.0" encoding="utf-8"?>
<Properties xmlns="http://schemas.openxmlformats.org/officeDocument/2006/extended-properties" xmlns:vt="http://schemas.openxmlformats.org/officeDocument/2006/docPropsVTypes">
  <Template/>
  <TotalTime>39</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26</vt:i4>
      </vt:variant>
    </vt:vector>
  </HeadingPairs>
  <TitlesOfParts>
    <vt:vector size="31" baseType="lpstr">
      <vt:lpstr>Liste</vt:lpstr>
      <vt:lpstr>Page de Garde</vt:lpstr>
      <vt:lpstr>Institutions</vt:lpstr>
      <vt:lpstr>Demande besoins spécifiques E+</vt:lpstr>
      <vt:lpstr>Attestation de présence</vt:lpstr>
      <vt:lpstr>choix</vt:lpstr>
      <vt:lpstr>Typemobilite</vt:lpstr>
      <vt:lpstr>'Demande besoins spécifiques E+'!Z_3372F7D3_0624_4316_9597_F0CEB6727CA3_.wvu.Cols</vt:lpstr>
      <vt:lpstr>'Attestation de présence'!Z_3372F7D3_0624_4316_9597_F0CEB6727CA3_.wvu.PrintArea</vt:lpstr>
      <vt:lpstr>'Demande besoins spécifiques E+'!Z_3372F7D3_0624_4316_9597_F0CEB6727CA3_.wvu.PrintArea</vt:lpstr>
      <vt:lpstr>Institutions!Z_3372F7D3_0624_4316_9597_F0CEB6727CA3_.wvu.PrintArea</vt:lpstr>
      <vt:lpstr>'Page de Garde'!Z_3372F7D3_0624_4316_9597_F0CEB6727CA3_.wvu.PrintArea</vt:lpstr>
      <vt:lpstr>'Demande besoins spécifiques E+'!Z_A1FC1B48_F6CD_47CB_9860_70883AB503BF_.wvu.Cols</vt:lpstr>
      <vt:lpstr>'Attestation de présence'!Z_A1FC1B48_F6CD_47CB_9860_70883AB503BF_.wvu.PrintArea</vt:lpstr>
      <vt:lpstr>'Demande besoins spécifiques E+'!Z_A1FC1B48_F6CD_47CB_9860_70883AB503BF_.wvu.PrintArea</vt:lpstr>
      <vt:lpstr>Institutions!Z_A1FC1B48_F6CD_47CB_9860_70883AB503BF_.wvu.PrintArea</vt:lpstr>
      <vt:lpstr>'Page de Garde'!Z_A1FC1B48_F6CD_47CB_9860_70883AB503BF_.wvu.PrintArea</vt:lpstr>
      <vt:lpstr>'Demande besoins spécifiques E+'!Z_A336558D_147A_49BD_B057_3C38EB10F5A3_.wvu.Cols</vt:lpstr>
      <vt:lpstr>'Attestation de présence'!Z_A336558D_147A_49BD_B057_3C38EB10F5A3_.wvu.PrintArea</vt:lpstr>
      <vt:lpstr>'Demande besoins spécifiques E+'!Z_A336558D_147A_49BD_B057_3C38EB10F5A3_.wvu.PrintArea</vt:lpstr>
      <vt:lpstr>Institutions!Z_A336558D_147A_49BD_B057_3C38EB10F5A3_.wvu.PrintArea</vt:lpstr>
      <vt:lpstr>'Page de Garde'!Z_A336558D_147A_49BD_B057_3C38EB10F5A3_.wvu.PrintArea</vt:lpstr>
      <vt:lpstr>'Demande besoins spécifiques E+'!Z_DABA405D_850A_48E5_BC8B_C19BFCD23FB8_.wvu.Cols</vt:lpstr>
      <vt:lpstr>'Attestation de présence'!Z_DABA405D_850A_48E5_BC8B_C19BFCD23FB8_.wvu.PrintArea</vt:lpstr>
      <vt:lpstr>'Demande besoins spécifiques E+'!Z_DABA405D_850A_48E5_BC8B_C19BFCD23FB8_.wvu.PrintArea</vt:lpstr>
      <vt:lpstr>Institutions!Z_DABA405D_850A_48E5_BC8B_C19BFCD23FB8_.wvu.PrintArea</vt:lpstr>
      <vt:lpstr>'Page de Garde'!Z_DABA405D_850A_48E5_BC8B_C19BFCD23FB8_.wvu.PrintArea</vt:lpstr>
      <vt:lpstr>'Attestation de présence'!Zone_d_impression</vt:lpstr>
      <vt:lpstr>'Demande besoins spécifiques E+'!Zone_d_impression</vt:lpstr>
      <vt:lpstr>Institutions!Zone_d_impression</vt:lpstr>
      <vt:lpstr>'Page de Garde'!Zone_d_impression</vt:lpstr>
    </vt:vector>
  </TitlesOfParts>
  <Company>Agence Europe Education Formation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dibarrart</dc:creator>
  <dc:description/>
  <cp:lastModifiedBy>DUTHEIL Pauline</cp:lastModifiedBy>
  <cp:revision>18</cp:revision>
  <cp:lastPrinted>2025-06-18T08:24:29Z</cp:lastPrinted>
  <dcterms:created xsi:type="dcterms:W3CDTF">2009-05-07T09:56:56Z</dcterms:created>
  <dcterms:modified xsi:type="dcterms:W3CDTF">2025-07-25T08:31:53Z</dcterms:modified>
  <dc:language>fr-FR</dc:language>
</cp:coreProperties>
</file>